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176" windowWidth="7740" windowHeight="62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'RICETABLE8'!$A$1:$L$95</definedName>
    <definedName name="Print_Area_MI">'RICETABLE8'!$A$1:$M$113</definedName>
    <definedName name="RICE">'RICETABLE8'!$A$1:$L$112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<sst xmlns="http://schemas.openxmlformats.org/spreadsheetml/2006/main" count="130" uniqueCount="101">
  <si>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</si>
  <si>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</si>
  <si>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</si>
  <si>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</si>
  <si>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</si>
  <si>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</si>
  <si>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</si>
  <si>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</si>
  <si>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</si>
  <si>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</si>
  <si>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</si>
  <si>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</si>
  <si>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</si>
  <si>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</si>
  <si>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</si>
  <si>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</si>
  <si>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</si>
  <si>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</si>
  <si>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</si>
  <si>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</si>
  <si>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</si>
  <si>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</si>
  <si>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</si>
  <si>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</si>
  <si>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</si>
  <si>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</si>
  <si>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</si>
  <si>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</si>
  <si>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</si>
  <si>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</si>
  <si>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</si>
  <si>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</si>
  <si>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</si>
  <si>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</si>
  <si>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</si>
  <si>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</si>
  <si>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</si>
  <si>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</si>
  <si>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</si>
  <si>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</si>
  <si>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</si>
  <si>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</si>
  <si>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</si>
  <si>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</si>
  <si>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</si>
  <si>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</si>
  <si>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</si>
  <si>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</si>
  <si>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</si>
  <si>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</si>
  <si>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</si>
  <si>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</si>
  <si>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</si>
  <si>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</si>
  <si>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</si>
  <si>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</si>
  <si>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</si>
  <si>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</si>
  <si>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</si>
  <si>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</si>
  <si>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</si>
  <si>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</si>
  <si>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</si>
  <si>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</si>
  <si>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</si>
  <si>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</si>
  <si>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</si>
  <si>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</si>
  <si>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</si>
  <si>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</si>
  <si>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</si>
  <si>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</si>
  <si>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</si>
  <si>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</si>
  <si>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</si>
  <si>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</si>
  <si>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</si>
  <si>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</si>
  <si>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</si>
  <si>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</si>
  <si>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</si>
  <si>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</si>
  <si>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</si>
  <si>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</si>
  <si>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</si>
  <si>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</si>
  <si>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</si>
  <si>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</si>
  <si>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</si>
  <si>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</si>
  <si>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Sept. 2016 </t>
  </si>
  <si>
    <t xml:space="preserve">Oct. 2016 </t>
  </si>
  <si>
    <t xml:space="preserve">Nov. 2016 </t>
  </si>
  <si>
    <t xml:space="preserve">Dec. 2016 </t>
  </si>
  <si>
    <t xml:space="preserve">Jan. 2017 </t>
  </si>
  <si>
    <t xml:space="preserve">2/ Number 2, 4-percent brokens, sacked, free on board vessel..  Prior to August 2015, free alongside vessel, U.S. Gulf Port. </t>
  </si>
  <si>
    <t xml:space="preserve">Feb. 2017 </t>
  </si>
  <si>
    <t>Mar. 2017 8/</t>
  </si>
  <si>
    <t>Apr. 2017  9/</t>
  </si>
  <si>
    <t>Updated April 12 2017.</t>
  </si>
  <si>
    <t xml:space="preserve">NQ = No quotes.  1/ Simple average of weekly quotes.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</si>
</sst>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0" xfId="53" applyNumberFormat="1" applyFont="1" applyFill="1" applyBorder="1" applyAlignment="1" applyProtection="1" quotePrefix="1">
      <alignment horizontal="center"/>
      <protection/>
    </xf>
    <xf numFmtId="164" fontId="2" fillId="33" borderId="11" xfId="0" applyFont="1" applyFill="1" applyBorder="1" applyAlignment="1" applyProtection="1">
      <alignment horizontal="left"/>
      <protection/>
    </xf>
    <xf numFmtId="164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1" xfId="0" applyFont="1" applyFill="1" applyBorder="1" applyAlignment="1">
      <alignment horizontal="center"/>
    </xf>
    <xf numFmtId="164" fontId="2" fillId="33" borderId="0" xfId="0" applyFont="1" applyFill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2" xfId="0" applyFont="1" applyFill="1" applyBorder="1" applyAlignment="1" applyProtection="1" quotePrefix="1">
      <alignment horizontal="left"/>
      <protection/>
    </xf>
    <xf numFmtId="3" fontId="2" fillId="33" borderId="12" xfId="0" applyNumberFormat="1" applyFont="1" applyFill="1" applyBorder="1" applyAlignment="1" applyProtection="1" quotePrefix="1">
      <alignment horizontal="left"/>
      <protection/>
    </xf>
    <xf numFmtId="164" fontId="2" fillId="33" borderId="0" xfId="0" applyFont="1" applyFill="1" applyAlignment="1" applyProtection="1">
      <alignment horizontal="righ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>
      <alignment horizontal="center"/>
    </xf>
    <xf numFmtId="164" fontId="2" fillId="33" borderId="0" xfId="0" applyFont="1" applyFill="1" applyBorder="1" applyAlignment="1" applyProtection="1">
      <alignment horizontal="center"/>
      <protection/>
    </xf>
    <xf numFmtId="164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 quotePrefix="1">
      <alignment horizontal="center"/>
      <protection/>
    </xf>
    <xf numFmtId="9" fontId="2" fillId="33" borderId="0" xfId="0" applyNumberFormat="1" applyFont="1" applyFill="1" applyAlignment="1" applyProtection="1">
      <alignment horizontal="center"/>
      <protection/>
    </xf>
    <xf numFmtId="164" fontId="2" fillId="33" borderId="0" xfId="0" applyFont="1" applyFill="1" applyAlignment="1" applyProtection="1" quotePrefix="1">
      <alignment horizontal="center"/>
      <protection/>
    </xf>
    <xf numFmtId="164" fontId="2" fillId="33" borderId="0" xfId="0" applyFont="1" applyFill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Continuous"/>
      <protection/>
    </xf>
    <xf numFmtId="164" fontId="2" fillId="33" borderId="13" xfId="0" applyFont="1" applyFill="1" applyBorder="1" applyAlignment="1">
      <alignment/>
    </xf>
    <xf numFmtId="164" fontId="2" fillId="33" borderId="14" xfId="0" applyFont="1" applyFill="1" applyBorder="1" applyAlignment="1">
      <alignment/>
    </xf>
    <xf numFmtId="164" fontId="2" fillId="33" borderId="14" xfId="0" applyFont="1" applyFill="1" applyBorder="1" applyAlignment="1" applyProtection="1">
      <alignment horizontal="left"/>
      <protection/>
    </xf>
    <xf numFmtId="164" fontId="2" fillId="33" borderId="14" xfId="0" applyFont="1" applyFill="1" applyBorder="1" applyAlignment="1" quotePrefix="1">
      <alignment horizontal="left"/>
    </xf>
    <xf numFmtId="37" fontId="2" fillId="33" borderId="14" xfId="53" applyNumberFormat="1" applyFont="1" applyFill="1" applyBorder="1" applyAlignment="1" applyProtection="1" quotePrefix="1">
      <alignment horizontal="left"/>
      <protection/>
    </xf>
    <xf numFmtId="49" fontId="2" fillId="33" borderId="14" xfId="0" applyNumberFormat="1" applyFont="1" applyFill="1" applyBorder="1" applyAlignment="1">
      <alignment horizontal="left"/>
    </xf>
    <xf numFmtId="164" fontId="2" fillId="33" borderId="15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5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50390625" defaultRowHeight="12.75"/>
  <cols>
    <col min="1" max="1" width="13.5039062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12" customWidth="1"/>
    <col min="6" max="6" width="1.4921875" style="2" customWidth="1"/>
    <col min="7" max="7" width="10.00390625" style="2" customWidth="1"/>
    <col min="8" max="8" width="9.875" style="9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31" t="s">
        <v>56</v>
      </c>
      <c r="B1" s="32"/>
      <c r="C1" s="32"/>
      <c r="D1" s="32"/>
      <c r="E1" s="33"/>
      <c r="F1" s="32"/>
      <c r="G1" s="32"/>
      <c r="H1" s="34"/>
      <c r="I1" s="32"/>
      <c r="J1" s="32"/>
      <c r="K1" s="32"/>
      <c r="L1" s="32"/>
      <c r="V1" s="1"/>
    </row>
    <row r="2" spans="1:31" ht="12" customHeight="1">
      <c r="A2" s="35"/>
      <c r="B2" s="36"/>
      <c r="C2" s="37" t="s">
        <v>8</v>
      </c>
      <c r="D2" s="37"/>
      <c r="E2" s="38"/>
      <c r="F2" s="39"/>
      <c r="G2" s="40"/>
      <c r="H2" s="41"/>
      <c r="I2" s="40"/>
      <c r="J2" s="40"/>
      <c r="K2" s="40"/>
      <c r="L2" s="40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35" t="s">
        <v>1</v>
      </c>
      <c r="B3" s="42" t="s">
        <v>6</v>
      </c>
      <c r="C3" s="42" t="s">
        <v>6</v>
      </c>
      <c r="D3" s="43"/>
      <c r="E3" s="44" t="s">
        <v>7</v>
      </c>
      <c r="F3" s="39"/>
      <c r="G3" s="31" t="s">
        <v>0</v>
      </c>
      <c r="H3" s="45" t="s">
        <v>20</v>
      </c>
      <c r="I3" s="32"/>
      <c r="J3" s="32"/>
      <c r="K3" s="40"/>
      <c r="L3" s="45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35" t="s">
        <v>87</v>
      </c>
      <c r="B4" s="42" t="s">
        <v>47</v>
      </c>
      <c r="C4" s="42" t="s">
        <v>47</v>
      </c>
      <c r="D4" s="43"/>
      <c r="E4" s="44" t="s">
        <v>48</v>
      </c>
      <c r="F4" s="39"/>
      <c r="G4" s="46">
        <v>1</v>
      </c>
      <c r="H4" s="46">
        <v>0.05</v>
      </c>
      <c r="I4" s="46">
        <v>0.15</v>
      </c>
      <c r="J4" s="47" t="s">
        <v>12</v>
      </c>
      <c r="K4" s="48"/>
      <c r="L4" s="46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31" t="s">
        <v>2</v>
      </c>
      <c r="B5" s="49" t="s">
        <v>9</v>
      </c>
      <c r="C5" s="49" t="s">
        <v>10</v>
      </c>
      <c r="D5" s="49"/>
      <c r="E5" s="50" t="s">
        <v>11</v>
      </c>
      <c r="F5" s="49"/>
      <c r="G5" s="49" t="s">
        <v>17</v>
      </c>
      <c r="H5" s="49" t="s">
        <v>19</v>
      </c>
      <c r="I5" s="51" t="s">
        <v>5</v>
      </c>
      <c r="J5" s="49" t="s">
        <v>16</v>
      </c>
      <c r="K5" s="49"/>
      <c r="L5" s="49" t="s">
        <v>18</v>
      </c>
      <c r="O5" s="1"/>
      <c r="V5" s="1"/>
      <c r="W5" s="3"/>
      <c r="X5" s="3"/>
      <c r="Y5" s="3"/>
      <c r="AA5" s="1"/>
      <c r="AB5" s="1"/>
      <c r="AD5" s="3"/>
    </row>
    <row r="6" spans="1:15" ht="3.75" customHeight="1">
      <c r="A6" s="52"/>
      <c r="E6" s="24"/>
      <c r="O6" s="1"/>
    </row>
    <row r="7" spans="1:25" ht="12" customHeight="1">
      <c r="A7" s="53"/>
      <c r="B7" s="5"/>
      <c r="E7" s="24"/>
      <c r="G7" s="8" t="s">
        <v>14</v>
      </c>
      <c r="O7" s="1"/>
      <c r="Y7" s="1"/>
    </row>
    <row r="8" spans="1:15" ht="4.5" customHeight="1">
      <c r="A8" s="53"/>
      <c r="E8" s="24"/>
      <c r="O8" s="1"/>
    </row>
    <row r="9" spans="1:12" ht="12" customHeight="1" hidden="1">
      <c r="A9" s="54" t="s">
        <v>3</v>
      </c>
      <c r="B9" s="3">
        <v>267</v>
      </c>
      <c r="C9" s="3">
        <v>334</v>
      </c>
      <c r="D9" s="3"/>
      <c r="E9" s="1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11" customFormat="1" ht="12.75" customHeight="1">
      <c r="A10" s="55" t="s">
        <v>62</v>
      </c>
      <c r="B10" s="17">
        <v>525</v>
      </c>
      <c r="C10" s="17">
        <v>300</v>
      </c>
      <c r="D10" s="17"/>
      <c r="E10" s="28">
        <v>813</v>
      </c>
      <c r="F10" s="17"/>
      <c r="G10" s="17">
        <v>518.1666666666666</v>
      </c>
      <c r="H10" s="17">
        <v>522.0833333333334</v>
      </c>
      <c r="I10" s="17">
        <v>481.3333333333333</v>
      </c>
      <c r="J10" s="17">
        <v>415.0833333333333</v>
      </c>
      <c r="K10" s="17"/>
      <c r="L10" s="17">
        <v>470.75</v>
      </c>
    </row>
    <row r="11" spans="1:12" s="11" customFormat="1" ht="12.75" customHeight="1">
      <c r="A11" s="55" t="s">
        <v>21</v>
      </c>
      <c r="B11" s="17">
        <v>559.9083333333333</v>
      </c>
      <c r="C11" s="17">
        <v>339.2291666666667</v>
      </c>
      <c r="D11" s="17"/>
      <c r="E11" s="28">
        <v>702.9166666666666</v>
      </c>
      <c r="F11" s="17"/>
      <c r="G11" s="17">
        <v>592</v>
      </c>
      <c r="H11" s="17">
        <v>586.6666666666666</v>
      </c>
      <c r="I11" s="17">
        <v>571</v>
      </c>
      <c r="J11" s="17">
        <v>520.8333333333334</v>
      </c>
      <c r="K11" s="17"/>
      <c r="L11" s="17">
        <v>476.75</v>
      </c>
    </row>
    <row r="12" spans="1:12" s="11" customFormat="1" ht="6" customHeight="1">
      <c r="A12" s="55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</row>
    <row r="13" spans="1:255" s="20" customFormat="1" ht="11.25">
      <c r="A13" s="56" t="s">
        <v>22</v>
      </c>
      <c r="B13" s="19">
        <v>576</v>
      </c>
      <c r="C13" s="19">
        <v>366</v>
      </c>
      <c r="D13" s="19"/>
      <c r="E13" s="19">
        <v>749</v>
      </c>
      <c r="F13" s="19"/>
      <c r="G13" s="19">
        <v>579</v>
      </c>
      <c r="H13" s="19">
        <v>586</v>
      </c>
      <c r="I13" s="19">
        <v>555</v>
      </c>
      <c r="J13" s="19">
        <v>509</v>
      </c>
      <c r="K13" s="19"/>
      <c r="L13" s="19">
        <v>433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1.25">
      <c r="A14" s="56" t="s">
        <v>23</v>
      </c>
      <c r="B14" s="19">
        <v>590</v>
      </c>
      <c r="C14" s="19">
        <v>374</v>
      </c>
      <c r="D14" s="19"/>
      <c r="E14" s="19">
        <v>750</v>
      </c>
      <c r="F14" s="19"/>
      <c r="G14" s="19">
        <v>579</v>
      </c>
      <c r="H14" s="19">
        <v>591</v>
      </c>
      <c r="I14" s="19">
        <v>551</v>
      </c>
      <c r="J14" s="19">
        <v>512</v>
      </c>
      <c r="K14" s="19"/>
      <c r="L14" s="19">
        <v>455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11.25">
      <c r="A15" s="56" t="s">
        <v>25</v>
      </c>
      <c r="B15" s="19">
        <v>593</v>
      </c>
      <c r="C15" s="19">
        <v>365</v>
      </c>
      <c r="D15" s="19"/>
      <c r="E15" s="19">
        <v>756</v>
      </c>
      <c r="F15" s="19"/>
      <c r="G15" s="19">
        <v>571</v>
      </c>
      <c r="H15" s="19">
        <v>586</v>
      </c>
      <c r="I15" s="19">
        <v>539</v>
      </c>
      <c r="J15" s="19">
        <v>519</v>
      </c>
      <c r="K15" s="19"/>
      <c r="L15" s="19">
        <v>450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1.25">
      <c r="A16" s="56" t="s">
        <v>26</v>
      </c>
      <c r="B16" s="19">
        <v>595</v>
      </c>
      <c r="C16" s="19">
        <v>360</v>
      </c>
      <c r="D16" s="19"/>
      <c r="E16" s="19">
        <v>750</v>
      </c>
      <c r="F16" s="19"/>
      <c r="G16" s="19">
        <v>573</v>
      </c>
      <c r="H16" s="19">
        <v>590</v>
      </c>
      <c r="I16" s="19">
        <v>535</v>
      </c>
      <c r="J16" s="19">
        <v>523</v>
      </c>
      <c r="K16" s="19"/>
      <c r="L16" s="19">
        <v>449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1.25">
      <c r="A17" s="56" t="s">
        <v>27</v>
      </c>
      <c r="B17" s="19">
        <v>595</v>
      </c>
      <c r="C17" s="19">
        <v>360</v>
      </c>
      <c r="D17" s="19"/>
      <c r="E17" s="19">
        <v>737</v>
      </c>
      <c r="F17" s="19"/>
      <c r="G17" s="19">
        <v>569</v>
      </c>
      <c r="H17" s="19">
        <v>566</v>
      </c>
      <c r="I17" s="19">
        <v>535</v>
      </c>
      <c r="J17" s="19">
        <v>521</v>
      </c>
      <c r="K17" s="19"/>
      <c r="L17" s="19">
        <v>414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1.25">
      <c r="A18" s="56" t="s">
        <v>28</v>
      </c>
      <c r="B18" s="19">
        <v>607</v>
      </c>
      <c r="C18" s="19">
        <v>360</v>
      </c>
      <c r="D18" s="19"/>
      <c r="E18" s="19">
        <v>698</v>
      </c>
      <c r="F18" s="19"/>
      <c r="G18" s="21">
        <v>575</v>
      </c>
      <c r="H18" s="21">
        <v>573</v>
      </c>
      <c r="I18" s="21">
        <v>540</v>
      </c>
      <c r="J18" s="21">
        <v>530</v>
      </c>
      <c r="K18" s="21"/>
      <c r="L18" s="21">
        <v>405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1.25">
      <c r="A19" s="56" t="s">
        <v>29</v>
      </c>
      <c r="B19" s="19">
        <v>621</v>
      </c>
      <c r="C19" s="19">
        <v>370</v>
      </c>
      <c r="D19" s="19"/>
      <c r="E19" s="19">
        <v>650</v>
      </c>
      <c r="F19" s="19"/>
      <c r="G19" s="21">
        <v>575</v>
      </c>
      <c r="H19" s="21">
        <v>574</v>
      </c>
      <c r="I19" s="21">
        <v>542</v>
      </c>
      <c r="J19" s="21">
        <v>534</v>
      </c>
      <c r="K19" s="21"/>
      <c r="L19" s="21">
        <v>400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11.25">
      <c r="A20" s="56" t="s">
        <v>30</v>
      </c>
      <c r="B20" s="19">
        <v>632</v>
      </c>
      <c r="C20" s="19">
        <v>371</v>
      </c>
      <c r="D20" s="19"/>
      <c r="E20" s="19">
        <v>650</v>
      </c>
      <c r="F20" s="19"/>
      <c r="G20" s="21">
        <v>573</v>
      </c>
      <c r="H20" s="21">
        <v>564</v>
      </c>
      <c r="I20" s="21">
        <v>536</v>
      </c>
      <c r="J20" s="21">
        <v>533</v>
      </c>
      <c r="K20" s="21"/>
      <c r="L20" s="21">
        <v>399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1.25">
      <c r="A21" s="56" t="s">
        <v>31</v>
      </c>
      <c r="B21" s="19">
        <v>644</v>
      </c>
      <c r="C21" s="19">
        <v>375</v>
      </c>
      <c r="D21" s="19"/>
      <c r="E21" s="19">
        <v>650</v>
      </c>
      <c r="F21" s="19"/>
      <c r="G21" s="21">
        <v>571</v>
      </c>
      <c r="H21" s="21">
        <v>553</v>
      </c>
      <c r="I21" s="21">
        <v>535</v>
      </c>
      <c r="J21" s="21">
        <v>530</v>
      </c>
      <c r="K21" s="21"/>
      <c r="L21" s="21">
        <v>383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1.25">
      <c r="A22" s="56" t="s">
        <v>33</v>
      </c>
      <c r="B22" s="19">
        <v>661</v>
      </c>
      <c r="C22" s="19">
        <v>377</v>
      </c>
      <c r="D22" s="19"/>
      <c r="E22" s="19">
        <v>663</v>
      </c>
      <c r="F22" s="19"/>
      <c r="G22" s="21">
        <v>558</v>
      </c>
      <c r="H22" s="21">
        <v>552</v>
      </c>
      <c r="I22" s="21">
        <v>514</v>
      </c>
      <c r="J22" s="21">
        <v>511</v>
      </c>
      <c r="K22" s="21"/>
      <c r="L22" s="21">
        <v>376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1.25">
      <c r="A23" s="56" t="s">
        <v>34</v>
      </c>
      <c r="B23" s="19">
        <v>639</v>
      </c>
      <c r="C23" s="19">
        <v>389</v>
      </c>
      <c r="D23" s="19"/>
      <c r="E23" s="19">
        <v>690</v>
      </c>
      <c r="F23" s="19"/>
      <c r="G23" s="21">
        <v>536</v>
      </c>
      <c r="H23" s="21">
        <v>546</v>
      </c>
      <c r="I23" s="21">
        <v>489</v>
      </c>
      <c r="J23" s="21">
        <v>492</v>
      </c>
      <c r="K23" s="21"/>
      <c r="L23" s="21">
        <v>369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1.25">
      <c r="A24" s="56" t="s">
        <v>35</v>
      </c>
      <c r="B24" s="19">
        <v>625</v>
      </c>
      <c r="C24" s="19">
        <v>394</v>
      </c>
      <c r="D24" s="19"/>
      <c r="E24" s="19">
        <v>690</v>
      </c>
      <c r="F24" s="19"/>
      <c r="G24" s="21">
        <v>519</v>
      </c>
      <c r="H24" s="21">
        <v>538</v>
      </c>
      <c r="I24" s="21">
        <v>459</v>
      </c>
      <c r="J24" s="21">
        <v>462</v>
      </c>
      <c r="K24" s="21"/>
      <c r="L24" s="21">
        <v>389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12" s="11" customFormat="1" ht="9" customHeight="1">
      <c r="A25" s="57"/>
      <c r="B25" s="18"/>
      <c r="C25" s="18"/>
      <c r="D25" s="18"/>
      <c r="E25" s="18"/>
      <c r="G25" s="18"/>
      <c r="H25" s="18"/>
      <c r="I25" s="17"/>
      <c r="J25" s="18"/>
      <c r="K25" s="18"/>
      <c r="L25" s="18"/>
    </row>
    <row r="26" spans="1:12" s="11" customFormat="1" ht="12.75" customHeight="1">
      <c r="A26" s="55" t="s">
        <v>36</v>
      </c>
      <c r="B26" s="17">
        <f>AVERAGE(B13:B25)</f>
        <v>614.8333333333334</v>
      </c>
      <c r="C26" s="17">
        <f>AVERAGE(C13:C25)</f>
        <v>371.75</v>
      </c>
      <c r="D26" s="17"/>
      <c r="E26" s="28">
        <f>AVERAGE(E13:E25)</f>
        <v>702.75</v>
      </c>
      <c r="F26" s="17"/>
      <c r="G26" s="17">
        <f>AVERAGE(G13:G25)</f>
        <v>564.8333333333334</v>
      </c>
      <c r="H26" s="17">
        <f>AVERAGE(H13:H25)</f>
        <v>568.25</v>
      </c>
      <c r="I26" s="17">
        <f>AVERAGE(I13:I25)</f>
        <v>527.5</v>
      </c>
      <c r="J26" s="17">
        <f>AVERAGE(J13:J25)</f>
        <v>514.6666666666666</v>
      </c>
      <c r="K26" s="17"/>
      <c r="L26" s="17">
        <f>AVERAGE(L13:L25)</f>
        <v>410.1666666666667</v>
      </c>
    </row>
    <row r="27" spans="1:12" s="11" customFormat="1" ht="9.75" customHeight="1">
      <c r="A27" s="55"/>
      <c r="B27" s="17"/>
      <c r="C27" s="17"/>
      <c r="D27" s="17"/>
      <c r="E27" s="28"/>
      <c r="F27" s="17"/>
      <c r="G27" s="17"/>
      <c r="H27" s="17"/>
      <c r="I27" s="17"/>
      <c r="J27" s="17"/>
      <c r="K27" s="17"/>
      <c r="L27" s="17"/>
    </row>
    <row r="28" spans="1:255" s="20" customFormat="1" ht="11.25">
      <c r="A28" s="56" t="s">
        <v>37</v>
      </c>
      <c r="B28" s="19">
        <v>609</v>
      </c>
      <c r="C28" s="19">
        <v>386</v>
      </c>
      <c r="D28" s="19"/>
      <c r="E28" s="19">
        <v>690</v>
      </c>
      <c r="F28" s="19"/>
      <c r="G28" s="19">
        <v>493</v>
      </c>
      <c r="H28" s="19">
        <v>507</v>
      </c>
      <c r="I28" s="19">
        <v>430</v>
      </c>
      <c r="J28" s="19">
        <v>428</v>
      </c>
      <c r="K28" s="19"/>
      <c r="L28" s="19">
        <v>391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1.25">
      <c r="A29" s="56" t="s">
        <v>38</v>
      </c>
      <c r="B29" s="19">
        <v>608</v>
      </c>
      <c r="C29" s="19">
        <v>385</v>
      </c>
      <c r="D29" s="19"/>
      <c r="E29" s="19">
        <v>660</v>
      </c>
      <c r="F29" s="19"/>
      <c r="G29" s="19">
        <v>461</v>
      </c>
      <c r="H29" s="19">
        <v>462</v>
      </c>
      <c r="I29" s="19">
        <v>418</v>
      </c>
      <c r="J29" s="19">
        <v>416</v>
      </c>
      <c r="K29" s="19"/>
      <c r="L29" s="19">
        <v>363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1.25">
      <c r="A30" s="56" t="s">
        <v>39</v>
      </c>
      <c r="B30" s="19">
        <v>601</v>
      </c>
      <c r="C30" s="19">
        <v>380</v>
      </c>
      <c r="D30" s="19"/>
      <c r="E30" s="19">
        <v>631</v>
      </c>
      <c r="F30" s="19"/>
      <c r="G30" s="19">
        <v>445</v>
      </c>
      <c r="H30" s="19">
        <v>450</v>
      </c>
      <c r="I30" s="19">
        <v>399</v>
      </c>
      <c r="J30" s="19">
        <v>391</v>
      </c>
      <c r="K30" s="19"/>
      <c r="L30" s="19">
        <v>395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1.25">
      <c r="A31" s="56" t="s">
        <v>40</v>
      </c>
      <c r="B31" s="19">
        <v>591</v>
      </c>
      <c r="C31" s="19">
        <v>380</v>
      </c>
      <c r="D31" s="19"/>
      <c r="E31" s="19">
        <v>625</v>
      </c>
      <c r="F31" s="19"/>
      <c r="G31" s="19">
        <v>433</v>
      </c>
      <c r="H31" s="19">
        <v>449</v>
      </c>
      <c r="I31" s="19">
        <v>395</v>
      </c>
      <c r="J31" s="19">
        <v>385</v>
      </c>
      <c r="K31" s="19"/>
      <c r="L31" s="19">
        <v>403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1.25">
      <c r="A32" s="56" t="s">
        <v>41</v>
      </c>
      <c r="B32" s="19">
        <v>595</v>
      </c>
      <c r="C32" s="19">
        <v>380</v>
      </c>
      <c r="D32" s="19"/>
      <c r="E32" s="19">
        <v>625</v>
      </c>
      <c r="F32" s="19"/>
      <c r="G32" s="19">
        <v>428</v>
      </c>
      <c r="H32" s="19">
        <v>449</v>
      </c>
      <c r="I32" s="19">
        <v>394</v>
      </c>
      <c r="J32" s="19">
        <v>370</v>
      </c>
      <c r="K32" s="19"/>
      <c r="L32" s="19">
        <v>427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1.25">
      <c r="A33" s="56" t="s">
        <v>42</v>
      </c>
      <c r="B33" s="19">
        <v>590</v>
      </c>
      <c r="C33" s="19">
        <v>380</v>
      </c>
      <c r="D33" s="19"/>
      <c r="E33" s="19">
        <v>625</v>
      </c>
      <c r="F33" s="19"/>
      <c r="G33" s="19">
        <v>418</v>
      </c>
      <c r="H33" s="19">
        <v>442</v>
      </c>
      <c r="I33" s="19">
        <v>360</v>
      </c>
      <c r="J33" s="19">
        <v>310</v>
      </c>
      <c r="K33" s="19"/>
      <c r="L33" s="19">
        <v>404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1.25">
      <c r="A34" s="56" t="s">
        <v>43</v>
      </c>
      <c r="B34" s="19">
        <v>579</v>
      </c>
      <c r="C34" s="19">
        <v>380</v>
      </c>
      <c r="D34" s="19"/>
      <c r="E34" s="29" t="s">
        <v>15</v>
      </c>
      <c r="F34" s="19"/>
      <c r="G34" s="19">
        <v>423</v>
      </c>
      <c r="H34" s="19">
        <v>447</v>
      </c>
      <c r="I34" s="19">
        <v>370</v>
      </c>
      <c r="J34" s="19">
        <v>313</v>
      </c>
      <c r="K34" s="19"/>
      <c r="L34" s="19">
        <v>398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1.25">
      <c r="A35" s="56" t="s">
        <v>44</v>
      </c>
      <c r="B35" s="19">
        <v>584</v>
      </c>
      <c r="C35" s="19">
        <v>380</v>
      </c>
      <c r="D35" s="19"/>
      <c r="E35" s="19">
        <v>1100</v>
      </c>
      <c r="F35" s="19"/>
      <c r="G35" s="19">
        <v>416</v>
      </c>
      <c r="H35" s="19">
        <v>431</v>
      </c>
      <c r="I35" s="19">
        <v>377</v>
      </c>
      <c r="J35" s="19">
        <v>314</v>
      </c>
      <c r="K35" s="19"/>
      <c r="L35" s="19">
        <v>388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1.25">
      <c r="A36" s="56" t="s">
        <v>45</v>
      </c>
      <c r="B36" s="19">
        <v>584</v>
      </c>
      <c r="C36" s="19">
        <v>380</v>
      </c>
      <c r="D36" s="19"/>
      <c r="E36" s="19">
        <v>1075</v>
      </c>
      <c r="F36" s="19"/>
      <c r="G36" s="19">
        <v>401</v>
      </c>
      <c r="H36" s="19">
        <v>409</v>
      </c>
      <c r="I36" s="19">
        <v>373</v>
      </c>
      <c r="J36" s="19">
        <v>306</v>
      </c>
      <c r="K36" s="19"/>
      <c r="L36" s="19">
        <v>385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1.25">
      <c r="A37" s="56" t="s">
        <v>46</v>
      </c>
      <c r="B37" s="19">
        <v>584</v>
      </c>
      <c r="C37" s="19">
        <v>380</v>
      </c>
      <c r="D37" s="19"/>
      <c r="E37" s="19">
        <v>1075</v>
      </c>
      <c r="F37" s="19"/>
      <c r="G37" s="19">
        <v>399</v>
      </c>
      <c r="H37" s="19">
        <v>403</v>
      </c>
      <c r="I37" s="19">
        <v>368</v>
      </c>
      <c r="J37" s="19">
        <v>303</v>
      </c>
      <c r="K37" s="19"/>
      <c r="L37" s="19">
        <v>403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1.25">
      <c r="A38" s="56" t="s">
        <v>49</v>
      </c>
      <c r="B38" s="19">
        <v>577</v>
      </c>
      <c r="C38" s="19">
        <v>380</v>
      </c>
      <c r="D38" s="19"/>
      <c r="E38" s="19">
        <v>1075</v>
      </c>
      <c r="F38" s="19"/>
      <c r="G38" s="19">
        <v>405</v>
      </c>
      <c r="H38" s="19">
        <v>416</v>
      </c>
      <c r="I38" s="19">
        <v>372</v>
      </c>
      <c r="J38" s="19">
        <v>321</v>
      </c>
      <c r="K38" s="19"/>
      <c r="L38" s="19">
        <v>406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1.25">
      <c r="A39" s="56" t="s">
        <v>50</v>
      </c>
      <c r="B39" s="19">
        <v>557</v>
      </c>
      <c r="C39" s="19">
        <v>365</v>
      </c>
      <c r="D39" s="19"/>
      <c r="E39" s="19">
        <v>1039</v>
      </c>
      <c r="F39" s="19"/>
      <c r="G39" s="19">
        <v>421</v>
      </c>
      <c r="H39" s="19">
        <v>429</v>
      </c>
      <c r="I39" s="19" t="s">
        <v>15</v>
      </c>
      <c r="J39" s="19">
        <v>333</v>
      </c>
      <c r="K39" s="19"/>
      <c r="L39" s="19">
        <v>431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1.25">
      <c r="A40" s="5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12" s="11" customFormat="1" ht="9.75" customHeight="1">
      <c r="A41" s="55" t="s">
        <v>51</v>
      </c>
      <c r="B41" s="17">
        <f>AVERAGE(B28:B40)</f>
        <v>588.25</v>
      </c>
      <c r="C41" s="17">
        <f aca="true" t="shared" si="0" ref="C41:J41">AVERAGE(C28:C40)</f>
        <v>379.6666666666667</v>
      </c>
      <c r="D41" s="17"/>
      <c r="E41" s="17">
        <f t="shared" si="0"/>
        <v>838.1818181818181</v>
      </c>
      <c r="F41" s="17"/>
      <c r="G41" s="17">
        <v>428</v>
      </c>
      <c r="H41" s="17">
        <f t="shared" si="0"/>
        <v>441.1666666666667</v>
      </c>
      <c r="I41" s="17">
        <v>386</v>
      </c>
      <c r="J41" s="17">
        <f t="shared" si="0"/>
        <v>349.1666666666667</v>
      </c>
      <c r="K41" s="17"/>
      <c r="L41" s="17">
        <v>399</v>
      </c>
    </row>
    <row r="42" spans="1:12" s="11" customFormat="1" ht="7.5" customHeight="1">
      <c r="A42" s="5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1" customFormat="1" ht="9" customHeight="1">
      <c r="A43" s="55" t="s">
        <v>52</v>
      </c>
      <c r="B43" s="17">
        <v>553</v>
      </c>
      <c r="C43" s="17">
        <v>329</v>
      </c>
      <c r="D43" s="17"/>
      <c r="E43" s="17">
        <v>1030</v>
      </c>
      <c r="F43" s="17"/>
      <c r="G43" s="17">
        <v>447</v>
      </c>
      <c r="H43" s="17">
        <v>441</v>
      </c>
      <c r="I43" s="19" t="s">
        <v>15</v>
      </c>
      <c r="J43" s="17">
        <v>339</v>
      </c>
      <c r="K43" s="17"/>
      <c r="L43" s="17">
        <v>454</v>
      </c>
    </row>
    <row r="44" spans="1:12" s="11" customFormat="1" ht="13.5" customHeight="1">
      <c r="A44" s="55" t="s">
        <v>53</v>
      </c>
      <c r="B44" s="17">
        <v>540</v>
      </c>
      <c r="C44" s="17">
        <v>325</v>
      </c>
      <c r="D44" s="17"/>
      <c r="E44" s="17">
        <v>1010</v>
      </c>
      <c r="F44" s="17"/>
      <c r="G44" s="17">
        <v>449</v>
      </c>
      <c r="H44" s="17">
        <v>437</v>
      </c>
      <c r="I44" s="19" t="s">
        <v>15</v>
      </c>
      <c r="J44" s="17">
        <v>336</v>
      </c>
      <c r="K44" s="17"/>
      <c r="L44" s="17">
        <v>450</v>
      </c>
    </row>
    <row r="45" spans="1:12" s="11" customFormat="1" ht="13.5" customHeight="1">
      <c r="A45" s="55" t="s">
        <v>54</v>
      </c>
      <c r="B45" s="17">
        <v>530</v>
      </c>
      <c r="C45" s="17">
        <v>320</v>
      </c>
      <c r="D45" s="17"/>
      <c r="E45" s="17">
        <v>940</v>
      </c>
      <c r="F45" s="17"/>
      <c r="G45" s="17">
        <v>446</v>
      </c>
      <c r="H45" s="17">
        <v>432</v>
      </c>
      <c r="I45" s="19" t="s">
        <v>15</v>
      </c>
      <c r="J45" s="17">
        <v>330</v>
      </c>
      <c r="K45" s="17"/>
      <c r="L45" s="17">
        <v>440</v>
      </c>
    </row>
    <row r="46" spans="1:12" s="11" customFormat="1" ht="13.5" customHeight="1">
      <c r="A46" s="55" t="s">
        <v>55</v>
      </c>
      <c r="B46" s="17">
        <v>530</v>
      </c>
      <c r="C46" s="17">
        <v>308</v>
      </c>
      <c r="D46" s="17"/>
      <c r="E46" s="17">
        <v>940</v>
      </c>
      <c r="F46" s="17"/>
      <c r="G46" s="17">
        <v>434</v>
      </c>
      <c r="H46" s="17">
        <v>419</v>
      </c>
      <c r="I46" s="19" t="s">
        <v>15</v>
      </c>
      <c r="J46" s="17">
        <v>332</v>
      </c>
      <c r="K46" s="17"/>
      <c r="L46" s="17">
        <v>420</v>
      </c>
    </row>
    <row r="47" spans="1:12" s="11" customFormat="1" ht="13.5" customHeight="1">
      <c r="A47" s="55" t="s">
        <v>57</v>
      </c>
      <c r="B47" s="17">
        <v>520</v>
      </c>
      <c r="C47" s="17">
        <v>303</v>
      </c>
      <c r="D47" s="17"/>
      <c r="E47" s="17">
        <v>932</v>
      </c>
      <c r="F47" s="17"/>
      <c r="G47" s="17">
        <v>424</v>
      </c>
      <c r="H47" s="17">
        <v>411</v>
      </c>
      <c r="I47" s="19">
        <v>403</v>
      </c>
      <c r="J47" s="17">
        <v>326</v>
      </c>
      <c r="K47" s="17"/>
      <c r="L47" s="17">
        <v>392</v>
      </c>
    </row>
    <row r="48" spans="1:12" s="11" customFormat="1" ht="13.5" customHeight="1">
      <c r="A48" s="55" t="s">
        <v>58</v>
      </c>
      <c r="B48" s="17">
        <v>507</v>
      </c>
      <c r="C48" s="17">
        <v>284</v>
      </c>
      <c r="D48" s="17"/>
      <c r="E48" s="17">
        <v>913</v>
      </c>
      <c r="F48" s="17"/>
      <c r="G48" s="17">
        <v>423</v>
      </c>
      <c r="H48" s="17">
        <v>410</v>
      </c>
      <c r="I48" s="19">
        <v>403</v>
      </c>
      <c r="J48" s="17">
        <v>326</v>
      </c>
      <c r="K48" s="17"/>
      <c r="L48" s="17">
        <v>374</v>
      </c>
    </row>
    <row r="49" spans="1:12" s="11" customFormat="1" ht="13.5" customHeight="1">
      <c r="A49" s="55" t="s">
        <v>59</v>
      </c>
      <c r="B49" s="17">
        <v>481</v>
      </c>
      <c r="C49" s="17">
        <v>263</v>
      </c>
      <c r="D49" s="17"/>
      <c r="E49" s="17">
        <v>888</v>
      </c>
      <c r="F49" s="17"/>
      <c r="G49" s="17">
        <v>421</v>
      </c>
      <c r="H49" s="17">
        <v>410</v>
      </c>
      <c r="I49" s="19">
        <v>400</v>
      </c>
      <c r="J49" s="17">
        <v>326</v>
      </c>
      <c r="K49" s="17"/>
      <c r="L49" s="17">
        <v>355</v>
      </c>
    </row>
    <row r="50" spans="1:12" s="11" customFormat="1" ht="13.5" customHeight="1">
      <c r="A50" s="55" t="s">
        <v>60</v>
      </c>
      <c r="B50" s="17">
        <v>485</v>
      </c>
      <c r="C50" s="17">
        <v>260</v>
      </c>
      <c r="D50" s="17"/>
      <c r="E50" s="17">
        <v>870</v>
      </c>
      <c r="F50" s="17"/>
      <c r="G50" s="17">
        <v>413</v>
      </c>
      <c r="H50" s="17">
        <v>400</v>
      </c>
      <c r="I50" s="19">
        <v>387</v>
      </c>
      <c r="J50" s="17">
        <v>327</v>
      </c>
      <c r="K50" s="17"/>
      <c r="L50" s="17">
        <v>367</v>
      </c>
    </row>
    <row r="51" spans="1:12" s="11" customFormat="1" ht="13.5" customHeight="1">
      <c r="A51" s="55" t="s">
        <v>61</v>
      </c>
      <c r="B51" s="17">
        <v>485</v>
      </c>
      <c r="C51" s="17">
        <v>250</v>
      </c>
      <c r="D51" s="17"/>
      <c r="E51" s="17">
        <v>863</v>
      </c>
      <c r="F51" s="17"/>
      <c r="G51" s="17">
        <v>408</v>
      </c>
      <c r="H51" s="17">
        <v>392</v>
      </c>
      <c r="I51" s="19">
        <v>377</v>
      </c>
      <c r="J51" s="17">
        <v>327</v>
      </c>
      <c r="K51" s="17"/>
      <c r="L51" s="17">
        <v>358</v>
      </c>
    </row>
    <row r="52" spans="1:12" s="11" customFormat="1" ht="13.5" customHeight="1">
      <c r="A52" s="55" t="s">
        <v>63</v>
      </c>
      <c r="B52" s="17">
        <v>474</v>
      </c>
      <c r="C52" s="17">
        <v>229</v>
      </c>
      <c r="D52" s="17"/>
      <c r="E52" s="17">
        <v>850</v>
      </c>
      <c r="F52" s="17"/>
      <c r="G52" s="17">
        <v>393</v>
      </c>
      <c r="H52" s="17">
        <v>382</v>
      </c>
      <c r="I52" s="19">
        <v>371</v>
      </c>
      <c r="J52" s="17">
        <v>323</v>
      </c>
      <c r="K52" s="17"/>
      <c r="L52" s="17">
        <v>355</v>
      </c>
    </row>
    <row r="53" spans="1:12" s="11" customFormat="1" ht="13.5" customHeight="1">
      <c r="A53" s="55" t="s">
        <v>66</v>
      </c>
      <c r="B53" s="26">
        <v>461</v>
      </c>
      <c r="C53" s="17">
        <v>222</v>
      </c>
      <c r="D53" s="17"/>
      <c r="E53" s="26">
        <v>850</v>
      </c>
      <c r="F53" s="17"/>
      <c r="G53" s="17">
        <v>383</v>
      </c>
      <c r="H53" s="17">
        <v>371</v>
      </c>
      <c r="I53" s="19">
        <v>372</v>
      </c>
      <c r="J53" s="17">
        <v>322</v>
      </c>
      <c r="K53" s="17"/>
      <c r="L53" s="17">
        <v>353</v>
      </c>
    </row>
    <row r="54" spans="1:12" s="11" customFormat="1" ht="13.5" customHeight="1">
      <c r="A54" s="55" t="s">
        <v>67</v>
      </c>
      <c r="B54" s="26">
        <v>474</v>
      </c>
      <c r="C54" s="17">
        <v>240</v>
      </c>
      <c r="D54" s="17"/>
      <c r="E54" s="26">
        <v>850</v>
      </c>
      <c r="F54" s="17"/>
      <c r="G54" s="17">
        <v>396</v>
      </c>
      <c r="H54" s="17">
        <v>390</v>
      </c>
      <c r="I54" s="19">
        <v>376</v>
      </c>
      <c r="J54" s="17">
        <v>324</v>
      </c>
      <c r="K54" s="17"/>
      <c r="L54" s="17">
        <v>350</v>
      </c>
    </row>
    <row r="55" spans="1:12" s="11" customFormat="1" ht="6.75" customHeight="1">
      <c r="A55" s="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1" customFormat="1" ht="12.75" customHeight="1">
      <c r="A56" s="55" t="s">
        <v>68</v>
      </c>
      <c r="B56" s="17">
        <f>AVERAGE(B43:B54)</f>
        <v>503.3333333333333</v>
      </c>
      <c r="C56" s="17">
        <f aca="true" t="shared" si="1" ref="C56:L56">AVERAGE(C43:C54)</f>
        <v>277.75</v>
      </c>
      <c r="D56" s="17"/>
      <c r="E56" s="17">
        <f t="shared" si="1"/>
        <v>911.3333333333334</v>
      </c>
      <c r="F56" s="17"/>
      <c r="G56" s="17">
        <f t="shared" si="1"/>
        <v>419.75</v>
      </c>
      <c r="H56" s="17">
        <f t="shared" si="1"/>
        <v>407.9166666666667</v>
      </c>
      <c r="I56" s="17">
        <v>385.125</v>
      </c>
      <c r="J56" s="17">
        <f t="shared" si="1"/>
        <v>328.1666666666667</v>
      </c>
      <c r="K56" s="17"/>
      <c r="L56" s="17">
        <f t="shared" si="1"/>
        <v>389</v>
      </c>
    </row>
    <row r="57" spans="1:12" s="11" customFormat="1" ht="6.75" customHeight="1">
      <c r="A57" s="5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1" customFormat="1" ht="12.75" customHeight="1">
      <c r="A58" s="55" t="s">
        <v>69</v>
      </c>
      <c r="B58" s="17">
        <v>511</v>
      </c>
      <c r="C58" s="17">
        <v>278</v>
      </c>
      <c r="D58" s="17"/>
      <c r="E58" s="17">
        <v>839</v>
      </c>
      <c r="F58" s="17"/>
      <c r="G58" s="17">
        <v>382</v>
      </c>
      <c r="H58" s="17">
        <v>374</v>
      </c>
      <c r="I58" s="17">
        <v>358</v>
      </c>
      <c r="J58" s="17">
        <v>324</v>
      </c>
      <c r="K58" s="17"/>
      <c r="L58" s="17">
        <v>340</v>
      </c>
    </row>
    <row r="59" spans="1:12" s="11" customFormat="1" ht="12.75" customHeight="1">
      <c r="A59" s="55" t="s">
        <v>70</v>
      </c>
      <c r="B59" s="17">
        <v>565</v>
      </c>
      <c r="C59" s="17">
        <v>311</v>
      </c>
      <c r="D59" s="17"/>
      <c r="E59" s="17">
        <v>835</v>
      </c>
      <c r="F59" s="17"/>
      <c r="G59" s="17">
        <v>366</v>
      </c>
      <c r="H59" s="17">
        <v>356</v>
      </c>
      <c r="I59" s="17">
        <v>341</v>
      </c>
      <c r="J59" s="17">
        <v>318</v>
      </c>
      <c r="K59" s="17"/>
      <c r="L59" s="17">
        <v>329</v>
      </c>
    </row>
    <row r="60" spans="1:12" s="11" customFormat="1" ht="12.75" customHeight="1">
      <c r="A60" s="55" t="s">
        <v>71</v>
      </c>
      <c r="B60" s="17">
        <v>576</v>
      </c>
      <c r="C60" s="17">
        <v>313</v>
      </c>
      <c r="D60" s="17"/>
      <c r="E60" s="17">
        <v>835</v>
      </c>
      <c r="F60" s="17"/>
      <c r="G60" s="17">
        <v>373</v>
      </c>
      <c r="H60" s="17">
        <v>362</v>
      </c>
      <c r="I60" s="17">
        <v>355</v>
      </c>
      <c r="J60" s="26" t="s">
        <v>15</v>
      </c>
      <c r="K60" s="17"/>
      <c r="L60" s="17">
        <v>364</v>
      </c>
    </row>
    <row r="61" spans="1:12" s="11" customFormat="1" ht="12.75" customHeight="1">
      <c r="A61" s="55" t="s">
        <v>72</v>
      </c>
      <c r="B61" s="17">
        <v>549</v>
      </c>
      <c r="C61" s="17">
        <v>295</v>
      </c>
      <c r="D61" s="17"/>
      <c r="E61" s="17">
        <v>825</v>
      </c>
      <c r="F61" s="17"/>
      <c r="G61" s="17">
        <v>371</v>
      </c>
      <c r="H61" s="17">
        <v>358</v>
      </c>
      <c r="I61" s="17">
        <v>350</v>
      </c>
      <c r="J61" s="26" t="s">
        <v>15</v>
      </c>
      <c r="K61" s="17"/>
      <c r="L61" s="17">
        <v>376</v>
      </c>
    </row>
    <row r="62" spans="1:12" s="11" customFormat="1" ht="12.75" customHeight="1">
      <c r="A62" s="55" t="s">
        <v>75</v>
      </c>
      <c r="B62" s="27">
        <v>517</v>
      </c>
      <c r="C62" s="17">
        <v>280</v>
      </c>
      <c r="D62" s="17"/>
      <c r="E62" s="17">
        <v>802</v>
      </c>
      <c r="F62" s="17"/>
      <c r="G62" s="17">
        <v>365</v>
      </c>
      <c r="H62" s="17">
        <v>354</v>
      </c>
      <c r="I62" s="17">
        <v>342</v>
      </c>
      <c r="J62" s="26" t="s">
        <v>15</v>
      </c>
      <c r="K62" s="17"/>
      <c r="L62" s="17">
        <v>377</v>
      </c>
    </row>
    <row r="63" spans="1:12" s="11" customFormat="1" ht="12.75" customHeight="1">
      <c r="A63" s="55" t="s">
        <v>76</v>
      </c>
      <c r="B63" s="17">
        <v>498</v>
      </c>
      <c r="C63" s="17">
        <v>283</v>
      </c>
      <c r="D63" s="17"/>
      <c r="E63" s="17">
        <v>790</v>
      </c>
      <c r="F63" s="17"/>
      <c r="G63" s="17">
        <v>371</v>
      </c>
      <c r="H63" s="17">
        <v>360</v>
      </c>
      <c r="I63" s="17">
        <v>350</v>
      </c>
      <c r="J63" s="26" t="s">
        <v>15</v>
      </c>
      <c r="K63" s="17"/>
      <c r="L63" s="17">
        <v>359</v>
      </c>
    </row>
    <row r="64" spans="1:12" s="11" customFormat="1" ht="12.75" customHeight="1">
      <c r="A64" s="55" t="s">
        <v>79</v>
      </c>
      <c r="B64" s="17">
        <v>509</v>
      </c>
      <c r="C64" s="17">
        <v>275</v>
      </c>
      <c r="D64" s="17"/>
      <c r="E64" s="17">
        <v>790</v>
      </c>
      <c r="F64" s="17"/>
      <c r="G64" s="17">
        <v>381</v>
      </c>
      <c r="H64" s="17">
        <v>372</v>
      </c>
      <c r="I64" s="17">
        <v>362</v>
      </c>
      <c r="J64" s="26" t="s">
        <v>15</v>
      </c>
      <c r="K64" s="17"/>
      <c r="L64" s="17">
        <v>354</v>
      </c>
    </row>
    <row r="65" spans="1:12" s="11" customFormat="1" ht="12.75" customHeight="1">
      <c r="A65" s="55" t="s">
        <v>81</v>
      </c>
      <c r="B65" s="17">
        <v>508</v>
      </c>
      <c r="C65" s="17">
        <v>263</v>
      </c>
      <c r="D65" s="17"/>
      <c r="E65" s="17">
        <v>790</v>
      </c>
      <c r="F65" s="17"/>
      <c r="G65" s="17">
        <v>379</v>
      </c>
      <c r="H65" s="17">
        <v>371</v>
      </c>
      <c r="I65" s="17">
        <v>362</v>
      </c>
      <c r="J65" s="26" t="s">
        <v>15</v>
      </c>
      <c r="K65" s="17"/>
      <c r="L65" s="17">
        <v>381</v>
      </c>
    </row>
    <row r="66" spans="1:12" s="11" customFormat="1" ht="12.75" customHeight="1">
      <c r="A66" s="55" t="s">
        <v>82</v>
      </c>
      <c r="B66" s="17">
        <v>509</v>
      </c>
      <c r="C66" s="17">
        <v>263</v>
      </c>
      <c r="D66" s="17"/>
      <c r="E66" s="17">
        <v>719</v>
      </c>
      <c r="F66" s="17"/>
      <c r="G66" s="17">
        <v>385</v>
      </c>
      <c r="H66" s="17">
        <v>376</v>
      </c>
      <c r="I66" s="17">
        <v>371</v>
      </c>
      <c r="J66" s="26" t="s">
        <v>15</v>
      </c>
      <c r="K66" s="17"/>
      <c r="L66" s="17">
        <v>374</v>
      </c>
    </row>
    <row r="67" spans="1:12" s="11" customFormat="1" ht="12.75" customHeight="1">
      <c r="A67" s="55" t="s">
        <v>83</v>
      </c>
      <c r="B67" s="17">
        <v>510</v>
      </c>
      <c r="C67" s="17">
        <v>281</v>
      </c>
      <c r="D67" s="17"/>
      <c r="E67" s="17">
        <v>685</v>
      </c>
      <c r="F67" s="17"/>
      <c r="G67" s="17">
        <v>410</v>
      </c>
      <c r="H67" s="17">
        <v>410</v>
      </c>
      <c r="I67" s="17">
        <v>388</v>
      </c>
      <c r="J67" s="26" t="s">
        <v>15</v>
      </c>
      <c r="K67" s="17"/>
      <c r="L67" s="17">
        <v>376</v>
      </c>
    </row>
    <row r="68" spans="1:12" s="11" customFormat="1" ht="12.75" customHeight="1">
      <c r="A68" s="55" t="s">
        <v>84</v>
      </c>
      <c r="B68" s="17">
        <v>510</v>
      </c>
      <c r="C68" s="17">
        <v>290</v>
      </c>
      <c r="D68" s="17"/>
      <c r="E68" s="17">
        <v>650</v>
      </c>
      <c r="F68" s="17"/>
      <c r="G68" s="17">
        <v>418</v>
      </c>
      <c r="H68" s="17">
        <v>422</v>
      </c>
      <c r="I68" s="26">
        <v>406</v>
      </c>
      <c r="J68" s="26" t="s">
        <v>15</v>
      </c>
      <c r="K68" s="17"/>
      <c r="L68" s="17">
        <v>374</v>
      </c>
    </row>
    <row r="69" spans="1:12" s="11" customFormat="1" ht="12.75" customHeight="1">
      <c r="A69" s="55" t="s">
        <v>88</v>
      </c>
      <c r="B69" s="17">
        <v>498</v>
      </c>
      <c r="C69" s="17">
        <v>279</v>
      </c>
      <c r="D69" s="17"/>
      <c r="E69" s="17">
        <v>650</v>
      </c>
      <c r="F69" s="17"/>
      <c r="G69" s="17">
        <v>431</v>
      </c>
      <c r="H69" s="17">
        <v>455</v>
      </c>
      <c r="I69" s="26">
        <v>410</v>
      </c>
      <c r="J69" s="26" t="s">
        <v>15</v>
      </c>
      <c r="K69" s="17"/>
      <c r="L69" s="17">
        <v>366</v>
      </c>
    </row>
    <row r="70" spans="1:12" s="11" customFormat="1" ht="5.25" customHeight="1">
      <c r="A70" s="5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1" customFormat="1" ht="12.75" customHeight="1">
      <c r="A71" s="55" t="s">
        <v>86</v>
      </c>
      <c r="B71" s="17">
        <f>AVERAGE(B58:B69)</f>
        <v>521.6666666666666</v>
      </c>
      <c r="C71" s="17">
        <f>AVERAGE(C58:C69)</f>
        <v>284.25</v>
      </c>
      <c r="D71" s="17"/>
      <c r="E71" s="17">
        <f>AVERAGE(E58:E69)</f>
        <v>767.5</v>
      </c>
      <c r="F71" s="17"/>
      <c r="G71" s="17">
        <f>AVERAGE(G58:G69)</f>
        <v>386</v>
      </c>
      <c r="H71" s="17">
        <f>AVERAGE(H58:H69)</f>
        <v>380.8333333333333</v>
      </c>
      <c r="I71" s="17">
        <f>AVERAGE(I58:I69)</f>
        <v>366.25</v>
      </c>
      <c r="J71" s="17">
        <f>AVERAGE(J58:J69)</f>
        <v>321</v>
      </c>
      <c r="K71" s="17"/>
      <c r="L71" s="17">
        <f>AVERAGE(L58:L69)</f>
        <v>364.1666666666667</v>
      </c>
    </row>
    <row r="72" spans="1:12" s="11" customFormat="1" ht="4.5" customHeight="1">
      <c r="A72" s="5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11" customFormat="1" ht="12.75" customHeight="1">
      <c r="A73" s="55" t="s">
        <v>89</v>
      </c>
      <c r="B73" s="17">
        <v>479</v>
      </c>
      <c r="C73" s="17">
        <v>266</v>
      </c>
      <c r="D73" s="17"/>
      <c r="E73" s="17">
        <v>622</v>
      </c>
      <c r="F73" s="17"/>
      <c r="G73" s="17">
        <v>409</v>
      </c>
      <c r="H73" s="17">
        <v>412</v>
      </c>
      <c r="I73" s="17">
        <v>387</v>
      </c>
      <c r="J73" s="26" t="s">
        <v>15</v>
      </c>
      <c r="K73" s="17"/>
      <c r="L73" s="17">
        <v>350</v>
      </c>
    </row>
    <row r="74" spans="1:12" s="11" customFormat="1" ht="12.75" customHeight="1">
      <c r="A74" s="55" t="s">
        <v>90</v>
      </c>
      <c r="B74" s="17">
        <v>474</v>
      </c>
      <c r="C74" s="17">
        <v>250</v>
      </c>
      <c r="D74" s="17"/>
      <c r="E74" s="17">
        <v>618</v>
      </c>
      <c r="F74" s="17"/>
      <c r="G74" s="17">
        <v>388</v>
      </c>
      <c r="H74" s="17">
        <v>384</v>
      </c>
      <c r="I74" s="17">
        <v>366</v>
      </c>
      <c r="J74" s="26" t="s">
        <v>15</v>
      </c>
      <c r="K74" s="17"/>
      <c r="L74" s="17">
        <v>334</v>
      </c>
    </row>
    <row r="75" spans="1:12" s="11" customFormat="1" ht="12.75" customHeight="1">
      <c r="A75" s="55" t="s">
        <v>91</v>
      </c>
      <c r="B75" s="17">
        <v>470</v>
      </c>
      <c r="C75" s="17">
        <v>256</v>
      </c>
      <c r="D75" s="17"/>
      <c r="E75" s="17">
        <v>621</v>
      </c>
      <c r="F75" s="17"/>
      <c r="G75" s="17">
        <v>373</v>
      </c>
      <c r="H75" s="17">
        <v>367</v>
      </c>
      <c r="I75" s="17">
        <v>351</v>
      </c>
      <c r="J75" s="26" t="s">
        <v>15</v>
      </c>
      <c r="K75" s="17"/>
      <c r="L75" s="17">
        <v>345</v>
      </c>
    </row>
    <row r="76" spans="1:12" s="11" customFormat="1" ht="12.75" customHeight="1">
      <c r="A76" s="55" t="s">
        <v>92</v>
      </c>
      <c r="B76" s="17">
        <v>463</v>
      </c>
      <c r="C76" s="17">
        <v>249</v>
      </c>
      <c r="D76" s="17"/>
      <c r="E76" s="17">
        <v>618</v>
      </c>
      <c r="F76" s="17"/>
      <c r="G76" s="17">
        <v>367</v>
      </c>
      <c r="H76" s="17">
        <v>359</v>
      </c>
      <c r="I76" s="17">
        <v>342</v>
      </c>
      <c r="J76" s="26" t="s">
        <v>15</v>
      </c>
      <c r="K76" s="17"/>
      <c r="L76" s="17">
        <v>346</v>
      </c>
    </row>
    <row r="77" spans="1:12" s="11" customFormat="1" ht="12.75" customHeight="1">
      <c r="A77" s="55" t="s">
        <v>93</v>
      </c>
      <c r="B77" s="17">
        <v>455</v>
      </c>
      <c r="C77" s="17">
        <v>245</v>
      </c>
      <c r="D77" s="17"/>
      <c r="E77" s="17">
        <v>597</v>
      </c>
      <c r="F77" s="17"/>
      <c r="G77" s="17">
        <v>380</v>
      </c>
      <c r="H77" s="17">
        <v>368</v>
      </c>
      <c r="I77" s="17">
        <v>355</v>
      </c>
      <c r="J77" s="26" t="s">
        <v>15</v>
      </c>
      <c r="K77" s="17"/>
      <c r="L77" s="17">
        <v>337</v>
      </c>
    </row>
    <row r="78" spans="1:12" s="11" customFormat="1" ht="12.75" customHeight="1">
      <c r="A78" s="55" t="s">
        <v>94</v>
      </c>
      <c r="B78" s="17">
        <v>453</v>
      </c>
      <c r="C78" s="17">
        <v>244</v>
      </c>
      <c r="D78" s="17"/>
      <c r="E78" s="17">
        <v>575</v>
      </c>
      <c r="F78" s="17"/>
      <c r="G78" s="17">
        <v>382</v>
      </c>
      <c r="H78" s="17">
        <v>373</v>
      </c>
      <c r="I78" s="17">
        <v>355</v>
      </c>
      <c r="J78" s="26" t="s">
        <v>15</v>
      </c>
      <c r="K78" s="17"/>
      <c r="L78" s="17">
        <v>340</v>
      </c>
    </row>
    <row r="79" spans="1:12" s="11" customFormat="1" ht="12.75" customHeight="1">
      <c r="A79" s="55" t="s">
        <v>96</v>
      </c>
      <c r="B79" s="17">
        <v>460</v>
      </c>
      <c r="C79" s="17">
        <v>245</v>
      </c>
      <c r="D79" s="17"/>
      <c r="E79" s="17">
        <v>575</v>
      </c>
      <c r="F79" s="17"/>
      <c r="G79" s="17">
        <v>376</v>
      </c>
      <c r="H79" s="17">
        <v>369</v>
      </c>
      <c r="I79" s="17">
        <v>349</v>
      </c>
      <c r="J79" s="26" t="s">
        <v>15</v>
      </c>
      <c r="K79" s="17"/>
      <c r="L79" s="17">
        <v>353</v>
      </c>
    </row>
    <row r="80" spans="1:12" s="11" customFormat="1" ht="12.75" customHeight="1">
      <c r="A80" s="55" t="s">
        <v>97</v>
      </c>
      <c r="B80" s="17">
        <v>460</v>
      </c>
      <c r="C80" s="17">
        <v>245</v>
      </c>
      <c r="D80" s="17"/>
      <c r="E80" s="17">
        <v>575</v>
      </c>
      <c r="F80" s="17"/>
      <c r="G80" s="17">
        <v>377</v>
      </c>
      <c r="H80" s="17">
        <v>367</v>
      </c>
      <c r="I80" s="17">
        <v>348</v>
      </c>
      <c r="J80" s="26" t="s">
        <v>15</v>
      </c>
      <c r="K80" s="17"/>
      <c r="L80" s="17">
        <v>357</v>
      </c>
    </row>
    <row r="81" spans="1:12" s="11" customFormat="1" ht="12.75" customHeight="1">
      <c r="A81" s="55" t="s">
        <v>98</v>
      </c>
      <c r="B81" s="17">
        <v>465</v>
      </c>
      <c r="C81" s="17">
        <v>245</v>
      </c>
      <c r="D81" s="17"/>
      <c r="E81" s="17">
        <v>590</v>
      </c>
      <c r="F81" s="17"/>
      <c r="G81" s="17">
        <v>380</v>
      </c>
      <c r="H81" s="17">
        <v>371</v>
      </c>
      <c r="I81" s="17">
        <v>352</v>
      </c>
      <c r="J81" s="26" t="s">
        <v>15</v>
      </c>
      <c r="K81" s="17"/>
      <c r="L81" s="17">
        <v>348</v>
      </c>
    </row>
    <row r="82" spans="1:12" s="11" customFormat="1" ht="5.25" customHeigh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s="11" customFormat="1" ht="12.75" customHeight="1" thickBot="1">
      <c r="A83" s="58" t="s">
        <v>85</v>
      </c>
      <c r="B83" s="25">
        <f>AVERAGE(B73:B82)</f>
        <v>464.3333333333333</v>
      </c>
      <c r="C83" s="25">
        <f>AVERAGE(C73:C82)</f>
        <v>249.44444444444446</v>
      </c>
      <c r="D83" s="25"/>
      <c r="E83" s="25">
        <f>AVERAGE(E73:E82)</f>
        <v>599</v>
      </c>
      <c r="F83" s="25"/>
      <c r="G83" s="25">
        <f aca="true" t="shared" si="2" ref="G83:L83">AVERAGE(G73:G82)</f>
        <v>381.3333333333333</v>
      </c>
      <c r="H83" s="25">
        <f t="shared" si="2"/>
        <v>374.44444444444446</v>
      </c>
      <c r="I83" s="25">
        <f t="shared" si="2"/>
        <v>356.1111111111111</v>
      </c>
      <c r="J83" s="30" t="s">
        <v>15</v>
      </c>
      <c r="K83" s="25"/>
      <c r="L83" s="25">
        <f t="shared" si="2"/>
        <v>345.55555555555554</v>
      </c>
    </row>
    <row r="84" ht="16.5" customHeight="1">
      <c r="A84" s="1" t="s">
        <v>100</v>
      </c>
    </row>
    <row r="85" ht="13.5" customHeight="1">
      <c r="A85" s="1" t="s">
        <v>64</v>
      </c>
    </row>
    <row r="86" ht="12" customHeight="1">
      <c r="A86" s="1" t="s">
        <v>95</v>
      </c>
    </row>
    <row r="87" ht="12" customHeight="1">
      <c r="A87" s="1" t="s">
        <v>77</v>
      </c>
    </row>
    <row r="88" ht="12" customHeight="1">
      <c r="A88" s="1" t="s">
        <v>73</v>
      </c>
    </row>
    <row r="89" ht="12" customHeight="1">
      <c r="A89" s="1" t="s">
        <v>80</v>
      </c>
    </row>
    <row r="90" ht="12" customHeight="1">
      <c r="A90" s="1" t="s">
        <v>32</v>
      </c>
    </row>
    <row r="91" ht="12" customHeight="1">
      <c r="A91" s="1" t="s">
        <v>78</v>
      </c>
    </row>
    <row r="92" ht="12" customHeight="1">
      <c r="A92" s="1" t="s">
        <v>74</v>
      </c>
    </row>
    <row r="93" ht="12.75" customHeight="1">
      <c r="A93" s="1" t="s">
        <v>65</v>
      </c>
    </row>
    <row r="94" ht="9.75" customHeight="1">
      <c r="A94" s="1" t="s">
        <v>24</v>
      </c>
    </row>
    <row r="95" ht="12.75" customHeight="1">
      <c r="A95" s="23" t="s">
        <v>99</v>
      </c>
    </row>
    <row r="96" ht="11.25">
      <c r="A96" s="22"/>
    </row>
    <row r="99" spans="13:14" ht="11.25">
      <c r="M99" s="7"/>
      <c r="N99" s="7"/>
    </row>
    <row r="100" spans="13:14" ht="11.25">
      <c r="M100" s="7"/>
      <c r="N100" s="7"/>
    </row>
    <row r="101" spans="1:14" ht="11.25">
      <c r="A101" s="7"/>
      <c r="C101" s="7"/>
      <c r="D101" s="7"/>
      <c r="E101" s="14"/>
      <c r="F101" s="7"/>
      <c r="G101" s="7"/>
      <c r="H101" s="10"/>
      <c r="I101" s="7"/>
      <c r="J101" s="7"/>
      <c r="K101" s="7"/>
      <c r="L101" s="7"/>
      <c r="M101" s="7"/>
      <c r="N101" s="7"/>
    </row>
    <row r="102" spans="1:14" ht="11.25">
      <c r="A102" s="7"/>
      <c r="C102" s="7"/>
      <c r="D102" s="7"/>
      <c r="E102" s="14"/>
      <c r="F102" s="7"/>
      <c r="G102" s="7"/>
      <c r="H102" s="10"/>
      <c r="I102" s="7"/>
      <c r="J102" s="7"/>
      <c r="K102" s="7"/>
      <c r="L102" s="7"/>
      <c r="M102" s="7"/>
      <c r="N102" s="7"/>
    </row>
    <row r="103" spans="1:14" ht="11.25">
      <c r="A103" s="7"/>
      <c r="C103" s="7"/>
      <c r="D103" s="7"/>
      <c r="E103" s="14"/>
      <c r="F103" s="7"/>
      <c r="G103" s="7"/>
      <c r="H103" s="10"/>
      <c r="I103" s="7"/>
      <c r="J103" s="7"/>
      <c r="K103" s="7"/>
      <c r="L103" s="7"/>
      <c r="M103" s="7"/>
      <c r="N103" s="7"/>
    </row>
    <row r="104" spans="1:14" ht="11.25">
      <c r="A104" s="7"/>
      <c r="C104" s="7"/>
      <c r="D104" s="7"/>
      <c r="E104" s="14"/>
      <c r="F104" s="7"/>
      <c r="G104" s="7"/>
      <c r="H104" s="10"/>
      <c r="I104" s="7"/>
      <c r="J104" s="7"/>
      <c r="K104" s="7"/>
      <c r="L104" s="7"/>
      <c r="M104" s="7"/>
      <c r="N104" s="7"/>
    </row>
    <row r="107" ht="11.25">
      <c r="M107" s="1" t="s">
        <v>4</v>
      </c>
    </row>
    <row r="108" ht="11.25">
      <c r="M108" s="1" t="s">
        <v>4</v>
      </c>
    </row>
    <row r="112" ht="11.25">
      <c r="N112" s="1" t="s">
        <v>4</v>
      </c>
    </row>
    <row r="171" ht="11.25">
      <c r="A171" s="1"/>
    </row>
    <row r="172" spans="1:12" ht="11.25">
      <c r="A172" s="1"/>
      <c r="I172" s="1"/>
      <c r="J172" s="1"/>
      <c r="K172" s="1"/>
      <c r="L172" s="1"/>
    </row>
    <row r="173" spans="5:12" ht="11.25">
      <c r="E173" s="15"/>
      <c r="H173" s="3"/>
      <c r="L173" s="1"/>
    </row>
    <row r="174" spans="2:13" ht="11.25">
      <c r="B174" s="1"/>
      <c r="G174" s="1"/>
      <c r="L174" s="1"/>
      <c r="M174" s="1"/>
    </row>
    <row r="175" spans="1:12" ht="11.25">
      <c r="A175" s="1"/>
      <c r="B175" s="3"/>
      <c r="C175" s="1"/>
      <c r="D175" s="1"/>
      <c r="E175" s="13"/>
      <c r="F175" s="1"/>
      <c r="G175" s="1"/>
      <c r="H175" s="3"/>
      <c r="I175" s="3"/>
      <c r="L175" s="3"/>
    </row>
    <row r="176" spans="1:12" ht="11.25">
      <c r="A176" s="1"/>
      <c r="B176" s="4"/>
      <c r="C176" s="4"/>
      <c r="D176" s="4"/>
      <c r="E176" s="16"/>
      <c r="F176" s="4"/>
      <c r="G176" s="1"/>
      <c r="H176" s="3"/>
      <c r="I176" s="1"/>
      <c r="J176" s="3"/>
      <c r="K176" s="3"/>
      <c r="L176" s="3"/>
    </row>
    <row r="177" spans="1:11" ht="11.25">
      <c r="A177" s="1"/>
      <c r="B177" s="3"/>
      <c r="C177" s="3"/>
      <c r="D177" s="3"/>
      <c r="E177" s="13"/>
      <c r="F177" s="3"/>
      <c r="H177" s="3"/>
      <c r="I177" s="1"/>
      <c r="J177" s="3"/>
      <c r="K177" s="3"/>
    </row>
    <row r="178" spans="1:13" ht="11.25">
      <c r="A178" s="1"/>
      <c r="B178" s="1"/>
      <c r="C178" s="1"/>
      <c r="D178" s="1"/>
      <c r="E178" s="15"/>
      <c r="F178" s="1"/>
      <c r="G178" s="1"/>
      <c r="H178" s="3"/>
      <c r="I178" s="1"/>
      <c r="J178" s="1"/>
      <c r="K178" s="1"/>
      <c r="L178" s="1"/>
      <c r="M178" s="1"/>
    </row>
    <row r="180" ht="11.25">
      <c r="E180" s="15"/>
    </row>
    <row r="182" spans="1:11" ht="11.25">
      <c r="A182" s="1"/>
      <c r="B182" s="6"/>
      <c r="C182" s="6"/>
      <c r="D182" s="6"/>
      <c r="E182" s="14"/>
      <c r="F182" s="6"/>
      <c r="G182" s="6"/>
      <c r="H182" s="3"/>
      <c r="I182" s="6"/>
      <c r="J182" s="6"/>
      <c r="K182" s="6"/>
    </row>
    <row r="183" spans="1:11" ht="11.25">
      <c r="A183" s="1"/>
      <c r="B183" s="6"/>
      <c r="C183" s="6"/>
      <c r="D183" s="6"/>
      <c r="E183" s="14"/>
      <c r="F183" s="6"/>
      <c r="G183" s="6"/>
      <c r="H183" s="3"/>
      <c r="I183" s="6"/>
      <c r="J183" s="6"/>
      <c r="K183" s="6"/>
    </row>
    <row r="184" spans="1:11" ht="11.25">
      <c r="A184" s="1"/>
      <c r="B184" s="6"/>
      <c r="C184" s="6"/>
      <c r="D184" s="6"/>
      <c r="E184" s="14"/>
      <c r="F184" s="6"/>
      <c r="G184" s="6"/>
      <c r="H184" s="3"/>
      <c r="I184" s="6"/>
      <c r="J184" s="6"/>
      <c r="K184" s="6"/>
    </row>
    <row r="185" spans="1:11" ht="11.25">
      <c r="A185" s="1"/>
      <c r="B185" s="6"/>
      <c r="C185" s="6"/>
      <c r="D185" s="6"/>
      <c r="E185" s="14"/>
      <c r="F185" s="6"/>
      <c r="G185" s="6"/>
      <c r="H185" s="3"/>
      <c r="I185" s="6"/>
      <c r="J185" s="6"/>
      <c r="K185" s="6"/>
    </row>
  </sheetData>
  <sheetProtection/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hd</cp:lastModifiedBy>
  <cp:lastPrinted>2016-11-14T15:16:09Z</cp:lastPrinted>
  <dcterms:created xsi:type="dcterms:W3CDTF">2004-09-13T18:43:32Z</dcterms:created>
  <dcterms:modified xsi:type="dcterms:W3CDTF">2017-04-13T16:55:36Z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