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232" windowHeight="11316" activeTab="0"/>
  </bookViews>
  <sheets>
    <sheet name="FGOutlookTable02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<sst xmlns="http://schemas.openxmlformats.org/spreadsheetml/2006/main" count="79" uniqueCount="24">
  <si>
    <t>Table 2--Feed and residual use of wheat and coarse grains, 4/13/2017</t>
  </si>
  <si>
    <t>Market year and quarter 1/</t>
  </si>
  <si>
    <t>Corn
 (million metric tons)</t>
  </si>
  <si>
    <t>Sorghum
 (million metric tons)</t>
  </si>
  <si>
    <t>Barley
 (million metric tons)</t>
  </si>
  <si>
    <t>Oats
 (million metric tons)</t>
  </si>
  <si>
    <t>Feed grains
 (million metric tons)</t>
  </si>
  <si>
    <t>Wheat
 (million metric tons)</t>
  </si>
  <si>
    <t>Energy feeds
 (million metric tons)</t>
  </si>
  <si>
    <t>Grain consuming animal units
 (millions)</t>
  </si>
  <si>
    <t>Energy feeds per grain consuming animal unit
 (tons)</t>
  </si>
  <si>
    <t>2014/15</t>
  </si>
  <si>
    <t>Q1 Sep-Nov</t>
  </si>
  <si>
    <t>Q2 Dec-Feb</t>
  </si>
  <si>
    <t>Q3 Mar-May</t>
  </si>
  <si>
    <t>Q4 Jun-Aug</t>
  </si>
  <si>
    <t>MY Sep-Aug</t>
  </si>
  <si>
    <t>2015/16</t>
  </si>
  <si>
    <t>2016/17</t>
  </si>
  <si>
    <t>1/ Corn and sorghum, September 1-August 31 marketing year; Barley and oats, June 1-May 31 marketing year.
Source: USDA, World Agricultural Outlook Board, World Agricultural Supply and Demand Estimates and supporting materials.</t>
  </si>
  <si>
    <t>Data run: 4/11/2017</t>
  </si>
  <si>
    <t>Table 2--Feed and residual use of wheat and coarse grains, 3/13/2017</t>
  </si>
  <si>
    <t>Data run: 3/10/2017</t>
  </si>
  <si>
    <t>2015/16-2016-17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</si>
</sst>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;\-#,##0.0"/>
    <numFmt numFmtId="165" formatCode="#,##0.0"/>
    <numFmt numFmtId="166" formatCode="#,##0.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5.9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5">
      <alignment/>
      <protection/>
    </xf>
    <xf numFmtId="0" fontId="4" fillId="0" borderId="10" xfId="55" applyFont="1" applyBorder="1" applyAlignment="1" applyProtection="1">
      <alignment horizontal="right" wrapText="1" readingOrder="1"/>
      <protection locked="0"/>
    </xf>
    <xf numFmtId="0" fontId="3" fillId="0" borderId="0" xfId="55" applyFont="1" applyAlignment="1" applyProtection="1">
      <alignment horizontal="left" vertical="top" wrapText="1" readingOrder="1"/>
      <protection locked="0"/>
    </xf>
    <xf numFmtId="164" fontId="3" fillId="0" borderId="0" xfId="55" applyNumberFormat="1" applyFont="1" applyAlignment="1" applyProtection="1">
      <alignment horizontal="right" vertical="top" wrapText="1" readingOrder="1"/>
      <protection locked="0"/>
    </xf>
    <xf numFmtId="0" fontId="3" fillId="0" borderId="0" xfId="55" applyFont="1" applyAlignment="1" applyProtection="1">
      <alignment horizontal="right" vertical="top" wrapText="1" readingOrder="1"/>
      <protection locked="0"/>
    </xf>
    <xf numFmtId="0" fontId="3" fillId="0" borderId="11" xfId="55" applyFont="1" applyBorder="1" applyAlignment="1" applyProtection="1">
      <alignment horizontal="left" vertical="top" wrapText="1" readingOrder="1"/>
      <protection locked="0"/>
    </xf>
    <xf numFmtId="0" fontId="3" fillId="0" borderId="11" xfId="55" applyFont="1" applyBorder="1" applyAlignment="1" applyProtection="1">
      <alignment horizontal="right" vertical="top" wrapText="1" readingOrder="1"/>
      <protection locked="0"/>
    </xf>
    <xf numFmtId="0" fontId="5" fillId="0" borderId="0" xfId="55" applyFont="1" applyAlignment="1" applyProtection="1">
      <alignment horizontal="right" vertical="top" wrapText="1" readingOrder="1"/>
      <protection locked="0"/>
    </xf>
    <xf numFmtId="0" fontId="2" fillId="0" borderId="0" xfId="55">
      <alignment/>
      <protection/>
    </xf>
    <xf numFmtId="0" fontId="3" fillId="0" borderId="0" xfId="55" applyFont="1" applyAlignment="1" applyProtection="1">
      <alignment vertical="top" wrapText="1" readingOrder="1"/>
      <protection locked="0"/>
    </xf>
    <xf numFmtId="0" fontId="3" fillId="0" borderId="10" xfId="55" applyFont="1" applyBorder="1" applyAlignment="1" applyProtection="1">
      <alignment wrapText="1" readingOrder="1"/>
      <protection locked="0"/>
    </xf>
    <xf numFmtId="0" fontId="2" fillId="0" borderId="10" xfId="55" applyBorder="1" applyAlignment="1" applyProtection="1">
      <alignment vertical="top" wrapText="1"/>
      <protection locked="0"/>
    </xf>
    <xf numFmtId="0" fontId="2" fillId="0" borderId="11" xfId="55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164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5" fontId="2" fillId="0" borderId="0" xfId="55" applyNumberFormat="1">
      <alignment/>
      <protection/>
    </xf>
    <xf numFmtId="43" fontId="3" fillId="0" borderId="0" xfId="42" applyFont="1" applyAlignment="1" applyProtection="1">
      <alignment horizontal="right" vertical="top" wrapText="1" readingOrder="1"/>
      <protection locked="0"/>
    </xf>
    <xf numFmtId="43" fontId="2" fillId="0" borderId="0" xfId="42" applyFont="1" applyAlignment="1">
      <alignment/>
    </xf>
    <xf numFmtId="164" fontId="2" fillId="0" borderId="0" xfId="55" applyNumberFormat="1">
      <alignment/>
      <protection/>
    </xf>
    <xf numFmtId="0" fontId="2" fillId="0" borderId="0" xfId="55" quotePrefix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PageLayoutView="0" workbookViewId="0" topLeftCell="A1">
      <pane xSplit="2" ySplit="2" topLeftCell="D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0" sqref="C40:K40"/>
    </sheetView>
  </sheetViews>
  <sheetFormatPr defaultColWidth="9.140625" defaultRowHeight="15"/>
  <cols>
    <col min="1" max="1" width="6.8515625" style="1" customWidth="1"/>
    <col min="2" max="2" width="9.8515625" style="1" customWidth="1"/>
    <col min="3" max="3" width="8.57421875" style="1" customWidth="1"/>
    <col min="4" max="4" width="8.7109375" style="1" customWidth="1"/>
    <col min="5" max="5" width="8.57421875" style="1" customWidth="1"/>
    <col min="6" max="6" width="8.7109375" style="1" customWidth="1"/>
    <col min="7" max="8" width="8.57421875" style="1" customWidth="1"/>
    <col min="9" max="9" width="8.7109375" style="1" customWidth="1"/>
    <col min="10" max="11" width="8.57421875" style="1" customWidth="1"/>
    <col min="12" max="12" width="0" style="1" hidden="1" customWidth="1"/>
    <col min="13" max="15" width="8.8515625" style="1" customWidth="1"/>
    <col min="16" max="16" width="17.421875" style="1" bestFit="1" customWidth="1"/>
    <col min="17" max="16384" width="8.8515625" style="1" customWidth="1"/>
  </cols>
  <sheetData>
    <row r="1" spans="1:24" ht="10.5" customHeight="1">
      <c r="A1" s="10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N1" s="10" t="s">
        <v>0</v>
      </c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51">
      <c r="A2" s="11" t="s">
        <v>1</v>
      </c>
      <c r="B2" s="1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N2" s="11" t="s">
        <v>1</v>
      </c>
      <c r="O2" s="12"/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</row>
    <row r="3" spans="1:11" ht="12.75">
      <c r="A3" s="10" t="s">
        <v>11</v>
      </c>
      <c r="B3" s="3" t="s">
        <v>12</v>
      </c>
      <c r="C3" s="4">
        <v>56.52133381595576</v>
      </c>
      <c r="D3" s="4">
        <v>3.809694360303036</v>
      </c>
      <c r="E3" s="4">
        <v>-0.3029635012260605</v>
      </c>
      <c r="F3" s="4">
        <v>0.2655765931756101</v>
      </c>
      <c r="G3" s="4">
        <v>60.29364126820834</v>
      </c>
      <c r="H3" s="4">
        <v>-2.5197516853229263</v>
      </c>
      <c r="I3" s="4">
        <v>57.77388958288542</v>
      </c>
      <c r="J3" s="5"/>
      <c r="K3" s="5"/>
    </row>
    <row r="4" spans="1:11" ht="12.75">
      <c r="A4" s="9"/>
      <c r="B4" s="3" t="s">
        <v>13</v>
      </c>
      <c r="C4" s="4">
        <v>36.71293491582684</v>
      </c>
      <c r="D4" s="4">
        <v>0.06009919160745018</v>
      </c>
      <c r="E4" s="4">
        <v>0.10132893530047328</v>
      </c>
      <c r="F4" s="4">
        <v>0.4078213861605302</v>
      </c>
      <c r="G4" s="4">
        <v>37.28218442889529</v>
      </c>
      <c r="H4" s="4">
        <v>0.21848643440916404</v>
      </c>
      <c r="I4" s="4">
        <v>37.50067086330446</v>
      </c>
      <c r="J4" s="5"/>
      <c r="K4" s="5"/>
    </row>
    <row r="5" spans="1:11" ht="12.75">
      <c r="A5" s="9"/>
      <c r="B5" s="3" t="s">
        <v>14</v>
      </c>
      <c r="C5" s="4">
        <v>27.739790313260052</v>
      </c>
      <c r="D5" s="4">
        <v>-0.3807890876531215</v>
      </c>
      <c r="E5" s="4">
        <v>0.08776470524198707</v>
      </c>
      <c r="F5" s="4">
        <v>0.15390937766202095</v>
      </c>
      <c r="G5" s="4">
        <v>27.600675308510937</v>
      </c>
      <c r="H5" s="4">
        <v>-1.565302351151354</v>
      </c>
      <c r="I5" s="4">
        <v>26.035372957359584</v>
      </c>
      <c r="J5" s="5"/>
      <c r="K5" s="5"/>
    </row>
    <row r="6" spans="1:11" ht="12.75">
      <c r="A6" s="9"/>
      <c r="B6" s="3" t="s">
        <v>15</v>
      </c>
      <c r="C6" s="4">
        <v>13.133730861798531</v>
      </c>
      <c r="D6" s="4">
        <v>-1.4108069319819905</v>
      </c>
      <c r="E6" s="4">
        <v>0.8372374039631284</v>
      </c>
      <c r="F6" s="4">
        <v>0.7650173136256464</v>
      </c>
      <c r="G6" s="4">
        <v>13.325178647405314</v>
      </c>
      <c r="H6" s="4">
        <v>8.10873700797688</v>
      </c>
      <c r="I6" s="4">
        <v>21.433915655382194</v>
      </c>
      <c r="J6" s="5"/>
      <c r="K6" s="5"/>
    </row>
    <row r="7" spans="1:11" ht="12.75">
      <c r="A7" s="9"/>
      <c r="B7" s="3" t="s">
        <v>16</v>
      </c>
      <c r="C7" s="4">
        <v>134.1077899068412</v>
      </c>
      <c r="D7" s="4">
        <v>2.0781975322753743</v>
      </c>
      <c r="E7" s="4">
        <v>0.7233675432795282</v>
      </c>
      <c r="F7" s="4">
        <v>1.5923246706238077</v>
      </c>
      <c r="G7" s="4">
        <v>138.5016796530199</v>
      </c>
      <c r="H7" s="4">
        <v>4.242169405911763</v>
      </c>
      <c r="I7" s="4">
        <v>142.74384905893163</v>
      </c>
      <c r="J7" s="4">
        <v>92.38995403325607</v>
      </c>
      <c r="K7" s="4">
        <v>1.545014829291402</v>
      </c>
    </row>
    <row r="8" spans="1:11" ht="12.75">
      <c r="A8" s="9"/>
      <c r="B8" s="3"/>
      <c r="C8" s="5"/>
      <c r="D8" s="5"/>
      <c r="E8" s="5"/>
      <c r="F8" s="5"/>
      <c r="G8" s="5"/>
      <c r="H8" s="5"/>
      <c r="I8" s="5"/>
      <c r="J8" s="5"/>
      <c r="K8" s="5"/>
    </row>
    <row r="9" spans="1:24" ht="12.75">
      <c r="A9" s="10" t="s">
        <v>17</v>
      </c>
      <c r="B9" s="3" t="s">
        <v>12</v>
      </c>
      <c r="C9" s="4">
        <v>55.33619096607038</v>
      </c>
      <c r="D9" s="4">
        <v>4.0552221650695675</v>
      </c>
      <c r="E9" s="4">
        <v>0.009536328676752751</v>
      </c>
      <c r="F9" s="4">
        <v>0.3401635291673585</v>
      </c>
      <c r="G9" s="4">
        <v>59.741112988984064</v>
      </c>
      <c r="H9" s="4">
        <v>-2.9415382773101237</v>
      </c>
      <c r="I9" s="4">
        <v>56.79957471167394</v>
      </c>
      <c r="J9" s="5"/>
      <c r="K9" s="5"/>
      <c r="N9" s="10" t="s">
        <v>17</v>
      </c>
      <c r="O9" s="3" t="s">
        <v>12</v>
      </c>
      <c r="P9" s="26">
        <f>C9-C29</f>
        <v>0</v>
      </c>
      <c r="Q9" s="26">
        <f aca="true" t="shared" si="0" ref="Q9:X17">D9-D29</f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6">
        <f t="shared" si="0"/>
        <v>0</v>
      </c>
      <c r="W9" s="26">
        <f t="shared" si="0"/>
        <v>0</v>
      </c>
      <c r="X9" s="26">
        <f t="shared" si="0"/>
        <v>0</v>
      </c>
    </row>
    <row r="10" spans="1:24" ht="12.75">
      <c r="A10" s="9"/>
      <c r="B10" s="3" t="s">
        <v>13</v>
      </c>
      <c r="C10" s="4">
        <v>36.45211560076966</v>
      </c>
      <c r="D10" s="4">
        <v>-0.1568014834289053</v>
      </c>
      <c r="E10" s="4">
        <v>0.22066367839929024</v>
      </c>
      <c r="F10" s="4">
        <v>0.2885755471913096</v>
      </c>
      <c r="G10" s="4">
        <v>36.80455334293135</v>
      </c>
      <c r="H10" s="4">
        <v>-0.011158375449396768</v>
      </c>
      <c r="I10" s="4">
        <v>36.79339496748195</v>
      </c>
      <c r="J10" s="5"/>
      <c r="K10" s="5"/>
      <c r="N10" s="9"/>
      <c r="O10" s="3" t="s">
        <v>13</v>
      </c>
      <c r="P10" s="26">
        <f aca="true" t="shared" si="1" ref="P10:P17">C10-C30</f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</row>
    <row r="11" spans="1:24" ht="12.75">
      <c r="A11" s="9"/>
      <c r="B11" s="3" t="s">
        <v>14</v>
      </c>
      <c r="C11" s="4">
        <v>23.21380808138538</v>
      </c>
      <c r="D11" s="4">
        <v>-0.14217040381525722</v>
      </c>
      <c r="E11" s="4">
        <v>0.017352634601305802</v>
      </c>
      <c r="F11" s="4">
        <v>0.18798324610749606</v>
      </c>
      <c r="G11" s="4">
        <v>23.276973558278925</v>
      </c>
      <c r="H11" s="4">
        <v>-1.0150311481968337</v>
      </c>
      <c r="I11" s="4">
        <v>22.261942410082092</v>
      </c>
      <c r="J11" s="5"/>
      <c r="K11" s="5"/>
      <c r="N11" s="9"/>
      <c r="O11" s="3" t="s">
        <v>14</v>
      </c>
      <c r="P11" s="26">
        <f t="shared" si="1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26">
        <f t="shared" si="0"/>
        <v>0</v>
      </c>
      <c r="V11" s="26">
        <f t="shared" si="0"/>
        <v>0</v>
      </c>
      <c r="W11" s="26">
        <f t="shared" si="0"/>
        <v>0</v>
      </c>
      <c r="X11" s="26">
        <f t="shared" si="0"/>
        <v>0</v>
      </c>
    </row>
    <row r="12" spans="1:24" ht="12.75">
      <c r="A12" s="9"/>
      <c r="B12" s="3" t="s">
        <v>15</v>
      </c>
      <c r="C12" s="4">
        <v>15.0487766156738</v>
      </c>
      <c r="D12" s="4">
        <v>-1.0252932248702953</v>
      </c>
      <c r="E12" s="4">
        <v>0.715790734193889</v>
      </c>
      <c r="F12" s="4">
        <v>0.7087183199659624</v>
      </c>
      <c r="G12" s="4">
        <v>15.447992444963356</v>
      </c>
      <c r="H12" s="4">
        <v>7.259720714027168</v>
      </c>
      <c r="I12" s="4">
        <v>22.707713158990522</v>
      </c>
      <c r="J12" s="5"/>
      <c r="K12" s="5"/>
      <c r="N12" s="9"/>
      <c r="O12" s="3" t="s">
        <v>15</v>
      </c>
      <c r="P12" s="26">
        <f t="shared" si="1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</row>
    <row r="13" spans="1:24" ht="20.25">
      <c r="A13" s="9"/>
      <c r="B13" s="3" t="s">
        <v>16</v>
      </c>
      <c r="C13" s="4">
        <v>130.05089126389922</v>
      </c>
      <c r="D13" s="4">
        <v>2.7309570529551097</v>
      </c>
      <c r="E13" s="4">
        <v>0.9633433758712378</v>
      </c>
      <c r="F13" s="4">
        <v>1.5254406424321265</v>
      </c>
      <c r="G13" s="4">
        <v>135.2706323351577</v>
      </c>
      <c r="H13" s="4">
        <v>3.291992913070813</v>
      </c>
      <c r="I13" s="4">
        <v>138.5626252482285</v>
      </c>
      <c r="J13" s="4">
        <v>94.11992698666667</v>
      </c>
      <c r="K13" s="4">
        <v>1.4721922305343238</v>
      </c>
      <c r="N13" s="9"/>
      <c r="O13" s="3" t="s">
        <v>16</v>
      </c>
      <c r="P13" s="26">
        <f t="shared" si="1"/>
        <v>0</v>
      </c>
      <c r="Q13" s="26">
        <f t="shared" si="0"/>
        <v>0</v>
      </c>
      <c r="R13" s="26">
        <f t="shared" si="0"/>
        <v>0</v>
      </c>
      <c r="S13" s="26">
        <f t="shared" si="0"/>
        <v>0</v>
      </c>
      <c r="T13" s="26">
        <f t="shared" si="0"/>
        <v>0</v>
      </c>
      <c r="U13" s="26">
        <f t="shared" si="0"/>
        <v>0</v>
      </c>
      <c r="V13" s="26">
        <f t="shared" si="0"/>
        <v>0</v>
      </c>
      <c r="W13" s="26">
        <f t="shared" si="0"/>
        <v>0</v>
      </c>
      <c r="X13" s="26">
        <f t="shared" si="0"/>
        <v>0</v>
      </c>
    </row>
    <row r="14" spans="1:24" ht="12.75">
      <c r="A14" s="9"/>
      <c r="B14" s="3"/>
      <c r="C14" s="5"/>
      <c r="D14" s="5"/>
      <c r="E14" s="5"/>
      <c r="F14" s="5"/>
      <c r="G14" s="5"/>
      <c r="H14" s="5"/>
      <c r="I14" s="5"/>
      <c r="J14" s="5"/>
      <c r="K14" s="5"/>
      <c r="N14" s="9"/>
      <c r="O14" s="3"/>
      <c r="P14" s="26">
        <f t="shared" si="1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</row>
    <row r="15" spans="1:24" ht="12.75">
      <c r="A15" s="10" t="s">
        <v>18</v>
      </c>
      <c r="B15" s="3" t="s">
        <v>12</v>
      </c>
      <c r="C15" s="4">
        <v>57.71871241419165</v>
      </c>
      <c r="D15" s="4">
        <v>3.587637245750065</v>
      </c>
      <c r="E15" s="4">
        <v>0.011278123868853709</v>
      </c>
      <c r="F15" s="4">
        <v>0.24912660764521077</v>
      </c>
      <c r="G15" s="4">
        <v>61.56675439145578</v>
      </c>
      <c r="H15" s="4">
        <v>-0.8889142900687738</v>
      </c>
      <c r="I15" s="4">
        <v>60.677840101387005</v>
      </c>
      <c r="J15" s="5"/>
      <c r="K15" s="5"/>
      <c r="N15" s="10" t="s">
        <v>18</v>
      </c>
      <c r="O15" s="3" t="s">
        <v>12</v>
      </c>
      <c r="P15" s="26">
        <f t="shared" si="1"/>
        <v>-0.050268934992026004</v>
      </c>
      <c r="Q15" s="26">
        <f t="shared" si="0"/>
        <v>0.07998831545725293</v>
      </c>
      <c r="R15" s="26">
        <f t="shared" si="0"/>
        <v>2.1772439901261015E-05</v>
      </c>
      <c r="S15" s="26">
        <f t="shared" si="0"/>
        <v>0.001436981033483109</v>
      </c>
      <c r="T15" s="26">
        <f t="shared" si="0"/>
        <v>0.03117813393861013</v>
      </c>
      <c r="U15" s="26">
        <f t="shared" si="0"/>
        <v>-0.12603521147843033</v>
      </c>
      <c r="V15" s="26">
        <f t="shared" si="0"/>
        <v>-0.09485707753982098</v>
      </c>
      <c r="W15" s="26">
        <f t="shared" si="0"/>
        <v>0</v>
      </c>
      <c r="X15" s="26">
        <f t="shared" si="0"/>
        <v>0</v>
      </c>
    </row>
    <row r="16" spans="1:24" ht="12.75">
      <c r="A16" s="9"/>
      <c r="B16" s="3" t="s">
        <v>13</v>
      </c>
      <c r="C16" s="4">
        <v>38.757900084458925</v>
      </c>
      <c r="D16" s="4">
        <v>0.10508468118344097</v>
      </c>
      <c r="E16" s="4">
        <v>0.22562779469677796</v>
      </c>
      <c r="F16" s="4">
        <v>0.33183919964510933</v>
      </c>
      <c r="G16" s="4">
        <v>39.42045175998425</v>
      </c>
      <c r="H16" s="4">
        <v>-0.5213955045354715</v>
      </c>
      <c r="I16" s="4">
        <v>38.899056255448784</v>
      </c>
      <c r="J16" s="5"/>
      <c r="K16" s="5"/>
      <c r="N16" s="9"/>
      <c r="O16" s="3" t="s">
        <v>13</v>
      </c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7.25" customHeight="1">
      <c r="A17" s="9"/>
      <c r="B17" s="3" t="s">
        <v>16</v>
      </c>
      <c r="C17" s="27">
        <v>139.7064868263131</v>
      </c>
      <c r="D17" s="4">
        <v>3.3021533850247344</v>
      </c>
      <c r="E17" s="4">
        <v>1.5718338944000012</v>
      </c>
      <c r="F17" s="4">
        <v>1.5097448905073074</v>
      </c>
      <c r="G17" s="4">
        <v>146.09021899624514</v>
      </c>
      <c r="H17" s="4">
        <v>6.892479215999999</v>
      </c>
      <c r="I17" s="4">
        <v>152.98269821224514</v>
      </c>
      <c r="J17" s="4">
        <v>95.95132541999999</v>
      </c>
      <c r="K17" s="4">
        <v>1.5943781656231044</v>
      </c>
      <c r="N17" s="9"/>
      <c r="O17" s="3" t="s">
        <v>16</v>
      </c>
      <c r="P17" s="28">
        <f>C17-C36</f>
        <v>-1.2700615343582626</v>
      </c>
      <c r="Q17" s="28">
        <f aca="true" t="shared" si="2" ref="Q17:X17">D17-D36</f>
        <v>-0.25401179884805725</v>
      </c>
      <c r="R17" s="28">
        <f t="shared" si="2"/>
        <v>0.10886000000000018</v>
      </c>
      <c r="S17" s="28">
        <f t="shared" si="2"/>
        <v>0</v>
      </c>
      <c r="T17" s="28">
        <f t="shared" si="2"/>
        <v>-1.4152133332063102</v>
      </c>
      <c r="U17" s="28">
        <f t="shared" si="2"/>
        <v>-0.952560000000001</v>
      </c>
      <c r="V17" s="28">
        <f t="shared" si="2"/>
        <v>-2.3677733332063156</v>
      </c>
      <c r="W17" s="28">
        <f t="shared" si="2"/>
        <v>0.11424999999999841</v>
      </c>
      <c r="X17" s="28">
        <f t="shared" si="2"/>
        <v>-0.02660693711127826</v>
      </c>
    </row>
    <row r="18" spans="1:15" ht="12.75">
      <c r="A18" s="13"/>
      <c r="B18" s="6"/>
      <c r="C18" s="7"/>
      <c r="D18" s="7"/>
      <c r="E18" s="7"/>
      <c r="F18" s="7"/>
      <c r="G18" s="7"/>
      <c r="H18" s="7"/>
      <c r="I18" s="7"/>
      <c r="J18" s="7"/>
      <c r="K18" s="7"/>
      <c r="N18" s="13"/>
      <c r="O18" s="6"/>
    </row>
    <row r="19" spans="1:11" ht="21" customHeight="1">
      <c r="A19" s="10" t="s">
        <v>19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8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4.25">
      <c r="A21" s="14" t="s">
        <v>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51">
      <c r="A22" s="16" t="s">
        <v>1</v>
      </c>
      <c r="B22" s="17"/>
      <c r="C22" s="18" t="s">
        <v>2</v>
      </c>
      <c r="D22" s="18" t="s">
        <v>3</v>
      </c>
      <c r="E22" s="18" t="s">
        <v>4</v>
      </c>
      <c r="F22" s="18" t="s">
        <v>5</v>
      </c>
      <c r="G22" s="18" t="s">
        <v>6</v>
      </c>
      <c r="H22" s="18" t="s">
        <v>7</v>
      </c>
      <c r="I22" s="18" t="s">
        <v>8</v>
      </c>
      <c r="J22" s="18" t="s">
        <v>9</v>
      </c>
      <c r="K22" s="18" t="s">
        <v>10</v>
      </c>
    </row>
    <row r="23" spans="1:11" ht="12.75">
      <c r="A23" s="14" t="s">
        <v>11</v>
      </c>
      <c r="B23" s="19" t="s">
        <v>12</v>
      </c>
      <c r="C23" s="20">
        <v>56.52133381595576</v>
      </c>
      <c r="D23" s="20">
        <v>3.809694360303036</v>
      </c>
      <c r="E23" s="20">
        <v>-0.3029635012260605</v>
      </c>
      <c r="F23" s="20">
        <v>0.2655765931756101</v>
      </c>
      <c r="G23" s="20">
        <v>60.29364126820834</v>
      </c>
      <c r="H23" s="20">
        <v>-2.5197516853229263</v>
      </c>
      <c r="I23" s="20">
        <v>57.77388958288542</v>
      </c>
      <c r="J23" s="21"/>
      <c r="K23" s="21"/>
    </row>
    <row r="24" spans="1:11" ht="12.75">
      <c r="A24" s="15"/>
      <c r="B24" s="19" t="s">
        <v>13</v>
      </c>
      <c r="C24" s="20">
        <v>36.71293491582684</v>
      </c>
      <c r="D24" s="20">
        <v>0.06009919160745018</v>
      </c>
      <c r="E24" s="20">
        <v>0.10132893530047328</v>
      </c>
      <c r="F24" s="20">
        <v>0.4078213861605302</v>
      </c>
      <c r="G24" s="20">
        <v>37.28218442889529</v>
      </c>
      <c r="H24" s="20">
        <v>0.21848643440916404</v>
      </c>
      <c r="I24" s="20">
        <v>37.50067086330446</v>
      </c>
      <c r="J24" s="21"/>
      <c r="K24" s="21"/>
    </row>
    <row r="25" spans="1:11" ht="12.75">
      <c r="A25" s="15"/>
      <c r="B25" s="19" t="s">
        <v>14</v>
      </c>
      <c r="C25" s="20">
        <v>27.739790313260052</v>
      </c>
      <c r="D25" s="20">
        <v>-0.3807890876531215</v>
      </c>
      <c r="E25" s="20">
        <v>0.08776470524198707</v>
      </c>
      <c r="F25" s="20">
        <v>0.15390937766202095</v>
      </c>
      <c r="G25" s="20">
        <v>27.600675308510937</v>
      </c>
      <c r="H25" s="20">
        <v>-1.565302351151354</v>
      </c>
      <c r="I25" s="20">
        <v>26.035372957359584</v>
      </c>
      <c r="J25" s="21"/>
      <c r="K25" s="21"/>
    </row>
    <row r="26" spans="1:11" ht="12.75">
      <c r="A26" s="15"/>
      <c r="B26" s="19" t="s">
        <v>15</v>
      </c>
      <c r="C26" s="20">
        <v>13.133730861798531</v>
      </c>
      <c r="D26" s="20">
        <v>-1.4108069319819905</v>
      </c>
      <c r="E26" s="20">
        <v>0.8372374039631284</v>
      </c>
      <c r="F26" s="20">
        <v>0.7650173136256464</v>
      </c>
      <c r="G26" s="20">
        <v>13.325178647405314</v>
      </c>
      <c r="H26" s="20">
        <v>8.10873700797688</v>
      </c>
      <c r="I26" s="20">
        <v>21.433915655382194</v>
      </c>
      <c r="J26" s="21"/>
      <c r="K26" s="21"/>
    </row>
    <row r="27" spans="1:11" ht="12.75">
      <c r="A27" s="15"/>
      <c r="B27" s="19" t="s">
        <v>16</v>
      </c>
      <c r="C27" s="20">
        <v>134.1077899068412</v>
      </c>
      <c r="D27" s="20">
        <v>2.0781975322753743</v>
      </c>
      <c r="E27" s="20">
        <v>0.7233675432795282</v>
      </c>
      <c r="F27" s="20">
        <v>1.5923246706238077</v>
      </c>
      <c r="G27" s="20">
        <v>138.5016796530199</v>
      </c>
      <c r="H27" s="20">
        <v>4.242169405911763</v>
      </c>
      <c r="I27" s="20">
        <v>142.74384905893163</v>
      </c>
      <c r="J27" s="20">
        <v>92.38995403325607</v>
      </c>
      <c r="K27" s="20">
        <v>1.545014829291402</v>
      </c>
    </row>
    <row r="28" spans="1:11" ht="12.75">
      <c r="A28" s="15"/>
      <c r="B28" s="19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14" t="s">
        <v>17</v>
      </c>
      <c r="B29" s="19" t="s">
        <v>12</v>
      </c>
      <c r="C29" s="20">
        <v>55.33619096607038</v>
      </c>
      <c r="D29" s="20">
        <v>4.0552221650695675</v>
      </c>
      <c r="E29" s="20">
        <v>0.009536328676752751</v>
      </c>
      <c r="F29" s="20">
        <v>0.3401635291673585</v>
      </c>
      <c r="G29" s="20">
        <v>59.741112988984064</v>
      </c>
      <c r="H29" s="20">
        <v>-2.9415382773101237</v>
      </c>
      <c r="I29" s="20">
        <v>56.79957471167394</v>
      </c>
      <c r="J29" s="21"/>
      <c r="K29" s="21"/>
    </row>
    <row r="30" spans="1:11" ht="12.75">
      <c r="A30" s="15"/>
      <c r="B30" s="19" t="s">
        <v>13</v>
      </c>
      <c r="C30" s="20">
        <v>36.45211560076966</v>
      </c>
      <c r="D30" s="20">
        <v>-0.1568014834289053</v>
      </c>
      <c r="E30" s="20">
        <v>0.22066367839929024</v>
      </c>
      <c r="F30" s="20">
        <v>0.2885755471913096</v>
      </c>
      <c r="G30" s="20">
        <v>36.80455334293135</v>
      </c>
      <c r="H30" s="20">
        <v>-0.011158375449396768</v>
      </c>
      <c r="I30" s="20">
        <v>36.79339496748195</v>
      </c>
      <c r="J30" s="21"/>
      <c r="K30" s="21"/>
    </row>
    <row r="31" spans="1:11" ht="12.75">
      <c r="A31" s="15"/>
      <c r="B31" s="19" t="s">
        <v>14</v>
      </c>
      <c r="C31" s="20">
        <v>23.21380808138538</v>
      </c>
      <c r="D31" s="20">
        <v>-0.14217040381525722</v>
      </c>
      <c r="E31" s="20">
        <v>0.017352634601305802</v>
      </c>
      <c r="F31" s="20">
        <v>0.1879832461074959</v>
      </c>
      <c r="G31" s="20">
        <v>23.276973558278925</v>
      </c>
      <c r="H31" s="20">
        <v>-1.0150311481968337</v>
      </c>
      <c r="I31" s="20">
        <v>22.261942410082092</v>
      </c>
      <c r="J31" s="21"/>
      <c r="K31" s="21"/>
    </row>
    <row r="32" spans="1:11" ht="12.75">
      <c r="A32" s="15"/>
      <c r="B32" s="19" t="s">
        <v>15</v>
      </c>
      <c r="C32" s="20">
        <v>15.0487766156738</v>
      </c>
      <c r="D32" s="20">
        <v>-1.0252932248702953</v>
      </c>
      <c r="E32" s="20">
        <v>0.715790734193889</v>
      </c>
      <c r="F32" s="20">
        <v>0.7087183199659625</v>
      </c>
      <c r="G32" s="20">
        <v>15.447992444963356</v>
      </c>
      <c r="H32" s="20">
        <v>7.259720714027168</v>
      </c>
      <c r="I32" s="20">
        <v>22.707713158990522</v>
      </c>
      <c r="J32" s="21"/>
      <c r="K32" s="21"/>
    </row>
    <row r="33" spans="1:11" ht="12.75">
      <c r="A33" s="15"/>
      <c r="B33" s="19" t="s">
        <v>16</v>
      </c>
      <c r="C33" s="20">
        <v>130.05089126389922</v>
      </c>
      <c r="D33" s="20">
        <v>2.7309570529551097</v>
      </c>
      <c r="E33" s="20">
        <v>0.9633433758712378</v>
      </c>
      <c r="F33" s="20">
        <v>1.5254406424321263</v>
      </c>
      <c r="G33" s="20">
        <v>135.2706323351577</v>
      </c>
      <c r="H33" s="20">
        <v>3.291992913070813</v>
      </c>
      <c r="I33" s="20">
        <v>138.5626252482285</v>
      </c>
      <c r="J33" s="20">
        <v>94.11992698666667</v>
      </c>
      <c r="K33" s="20">
        <v>1.4721922305343238</v>
      </c>
    </row>
    <row r="34" spans="1:11" ht="12.75">
      <c r="A34" s="15"/>
      <c r="B34" s="19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14" t="s">
        <v>18</v>
      </c>
      <c r="B35" s="19" t="s">
        <v>12</v>
      </c>
      <c r="C35" s="20">
        <v>57.768981349183676</v>
      </c>
      <c r="D35" s="20">
        <v>3.507648930292812</v>
      </c>
      <c r="E35" s="20">
        <v>0.011256351428952448</v>
      </c>
      <c r="F35" s="20">
        <v>0.24768962661172766</v>
      </c>
      <c r="G35" s="20">
        <v>61.53557625751717</v>
      </c>
      <c r="H35" s="20">
        <v>-0.7628790785903434</v>
      </c>
      <c r="I35" s="20">
        <v>60.772697178926826</v>
      </c>
      <c r="J35" s="21"/>
      <c r="K35" s="21"/>
    </row>
    <row r="36" spans="1:11" ht="12.75">
      <c r="A36" s="15"/>
      <c r="B36" s="19" t="s">
        <v>16</v>
      </c>
      <c r="C36" s="27">
        <v>140.97654836067136</v>
      </c>
      <c r="D36" s="20">
        <v>3.5561651838727917</v>
      </c>
      <c r="E36" s="20">
        <v>1.462973894400001</v>
      </c>
      <c r="F36" s="20">
        <v>1.5097448905073074</v>
      </c>
      <c r="G36" s="20">
        <v>147.50543232945145</v>
      </c>
      <c r="H36" s="20">
        <v>7.845039216</v>
      </c>
      <c r="I36" s="20">
        <v>155.35047154545146</v>
      </c>
      <c r="J36" s="20">
        <v>95.83707541999999</v>
      </c>
      <c r="K36" s="20">
        <v>1.6209851027343827</v>
      </c>
    </row>
    <row r="37" spans="1:11" ht="12.75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4.25">
      <c r="A38" s="14" t="s">
        <v>19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4.25">
      <c r="A39" s="25" t="s">
        <v>22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30" t="s">
        <v>23</v>
      </c>
      <c r="C40" s="29">
        <f>C17-C13</f>
        <v>9.655595562413879</v>
      </c>
      <c r="D40" s="29">
        <f aca="true" t="shared" si="3" ref="D40:K40">D17-D13</f>
        <v>0.5711963320696247</v>
      </c>
      <c r="E40" s="29">
        <f t="shared" si="3"/>
        <v>0.6084905185287635</v>
      </c>
      <c r="F40" s="29">
        <f t="shared" si="3"/>
        <v>-0.01569575192481909</v>
      </c>
      <c r="G40" s="29">
        <f t="shared" si="3"/>
        <v>10.819586661087442</v>
      </c>
      <c r="H40" s="29">
        <f t="shared" si="3"/>
        <v>3.600486302929186</v>
      </c>
      <c r="I40" s="29">
        <f t="shared" si="3"/>
        <v>14.42007296401664</v>
      </c>
      <c r="J40" s="29">
        <f t="shared" si="3"/>
        <v>1.8313984333333195</v>
      </c>
      <c r="K40" s="29">
        <f t="shared" si="3"/>
        <v>0.12218593508878062</v>
      </c>
    </row>
  </sheetData>
  <sheetProtection/>
  <mergeCells count="18">
    <mergeCell ref="A39:K39"/>
    <mergeCell ref="N1:X1"/>
    <mergeCell ref="N2:O2"/>
    <mergeCell ref="N9:N14"/>
    <mergeCell ref="N15:N18"/>
    <mergeCell ref="A21:K21"/>
    <mergeCell ref="A22:B22"/>
    <mergeCell ref="A23:A28"/>
    <mergeCell ref="A29:A34"/>
    <mergeCell ref="A35:A37"/>
    <mergeCell ref="A38:K38"/>
    <mergeCell ref="A20:K20"/>
    <mergeCell ref="A1:K1"/>
    <mergeCell ref="A2:B2"/>
    <mergeCell ref="A3:A8"/>
    <mergeCell ref="A9:A14"/>
    <mergeCell ref="A15:A18"/>
    <mergeCell ref="A19:K19"/>
  </mergeCells>
  <printOptions/>
  <pageMargins left="0.7500000000000001" right="0.7500000000000001" top="0.7500000000000001" bottom="0.7500000000000001" header="0.7500000000000001" footer="0.750000000000000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2--Feed and residual use of wheat and coarse grains, 4/13/2017</dc:title>
  <dc:subject>Feed grains, agricultural, economics</dc:subject>
  <dc:creator>Tom Capehart</dc:creator>
  <cp:keywords>feed and residual, GCAU, corn, sorghum, barley, oats, wheat</cp:keywords>
  <dc:description/>
  <cp:lastModifiedBy>Tom Capehart</cp:lastModifiedBy>
  <dcterms:created xsi:type="dcterms:W3CDTF">2012-10-16T01:18:57Z</dcterms:created>
  <dcterms:modified xsi:type="dcterms:W3CDTF">2017-04-11T21:20:44Z</dcterms:modified>
  <cp:category/>
  <cp:version/>
  <cp:contentType/>
  <cp:contentStatus/>
</cp:coreProperties>
</file>