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'RMPFORE'!$A$1:$Z$48</definedName>
  </definedNames>
  <calcPr fullCalcOnLoad="1"/>
</workbook>
</file>

<file path=xl/sharedStrings.xml><?xml version="1.0" encoding="utf-8"?>
<sst xmlns="http://schemas.openxmlformats.org/spreadsheetml/2006/main" count="107" uniqueCount="76">
  <si>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</si>
  <si>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</si>
  <si>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</si>
  <si>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</si>
  <si>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</si>
  <si>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</si>
  <si>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</si>
  <si>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</si>
  <si>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</si>
  <si>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</si>
  <si>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</si>
  <si>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</si>
  <si>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</si>
  <si>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</si>
  <si>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</si>
  <si>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</si>
  <si>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</si>
  <si>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</si>
  <si>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</si>
  <si>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</si>
  <si>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</si>
  <si>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</si>
  <si>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</si>
  <si>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</si>
  <si>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</si>
  <si>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</si>
  <si>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</si>
  <si>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</si>
  <si>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</si>
  <si>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</si>
  <si>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</si>
  <si>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</si>
  <si>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</si>
  <si>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</si>
  <si>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</si>
  <si>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</si>
  <si>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</si>
  <si>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</si>
  <si>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</si>
  <si>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</si>
  <si>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</si>
  <si>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102-110</t>
  </si>
  <si>
    <t>126-134</t>
  </si>
  <si>
    <t>128-136</t>
  </si>
  <si>
    <t>93-101</t>
  </si>
  <si>
    <t>136-144</t>
  </si>
  <si>
    <t>39-41</t>
  </si>
  <si>
    <t>78-82</t>
  </si>
  <si>
    <t>81-87</t>
  </si>
  <si>
    <t>104-112</t>
  </si>
  <si>
    <t>112-116</t>
  </si>
  <si>
    <t>105-113</t>
  </si>
  <si>
    <t>106-113</t>
  </si>
  <si>
    <t>130-134</t>
  </si>
  <si>
    <t>129-137</t>
  </si>
  <si>
    <t>139-147</t>
  </si>
  <si>
    <t>134-141</t>
  </si>
  <si>
    <t>60-64</t>
  </si>
  <si>
    <t>62-70</t>
  </si>
  <si>
    <t>62-69</t>
  </si>
  <si>
    <t>133-137</t>
  </si>
  <si>
    <t>129-136</t>
  </si>
  <si>
    <t>38-40</t>
  </si>
  <si>
    <t>41-45</t>
  </si>
  <si>
    <t>34-36</t>
  </si>
  <si>
    <t>38-41</t>
  </si>
  <si>
    <t>79-83</t>
  </si>
  <si>
    <t>79-85</t>
  </si>
  <si>
    <t>80-86</t>
  </si>
  <si>
    <t>102-106</t>
  </si>
  <si>
    <t>108-116</t>
  </si>
  <si>
    <t>109-119</t>
  </si>
  <si>
    <t>87-93</t>
  </si>
  <si>
    <t>106-114</t>
  </si>
  <si>
    <t>91-97</t>
  </si>
  <si>
    <t>Updated 1/17/2016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</si>
</sst>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19" xfId="0" applyFont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T26" sqref="T26:Z43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5.7109375" defaultRowHeight="12.75"/>
  <cols>
    <col min="1" max="1" width="46.710937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7" customWidth="1"/>
    <col min="18" max="18" width="9.8515625" style="1" customWidth="1"/>
    <col min="19" max="19" width="9.8515625" style="67" customWidth="1"/>
    <col min="20" max="20" width="9.8515625" style="71" customWidth="1"/>
    <col min="21" max="21" width="9.421875" style="55" customWidth="1"/>
    <col min="22" max="25" width="9.8515625" style="1" customWidth="1"/>
    <col min="26" max="26" width="10.57421875" style="62" customWidth="1"/>
    <col min="27" max="16384" width="5.7109375" style="1" customWidth="1"/>
  </cols>
  <sheetData>
    <row r="1" spans="1:26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Z1" s="60"/>
    </row>
    <row r="2" spans="1:26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69"/>
      <c r="T2" s="50"/>
      <c r="U2" s="7"/>
      <c r="V2" s="50">
        <v>2017</v>
      </c>
      <c r="W2" s="50"/>
      <c r="X2" s="50"/>
      <c r="Y2" s="50"/>
      <c r="Z2" s="36"/>
    </row>
    <row r="3" spans="1:26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6" t="s">
        <v>27</v>
      </c>
      <c r="R3" s="37" t="s">
        <v>28</v>
      </c>
      <c r="S3" s="37" t="s">
        <v>14</v>
      </c>
      <c r="T3" s="72" t="s">
        <v>15</v>
      </c>
      <c r="U3" s="8" t="s">
        <v>13</v>
      </c>
      <c r="V3" s="37" t="s">
        <v>27</v>
      </c>
      <c r="W3" s="37" t="s">
        <v>28</v>
      </c>
      <c r="X3" s="37" t="s">
        <v>14</v>
      </c>
      <c r="Y3" s="42" t="s">
        <v>15</v>
      </c>
      <c r="Z3" s="59" t="s">
        <v>13</v>
      </c>
    </row>
    <row r="4" spans="1:2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U4" s="56"/>
      <c r="Z4" s="61"/>
    </row>
    <row r="5" spans="1:26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Z5" s="61"/>
    </row>
    <row r="6" spans="1:26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24">
        <v>6187</v>
      </c>
      <c r="S6" s="24">
        <v>6468</v>
      </c>
      <c r="T6" s="45">
        <v>6635</v>
      </c>
      <c r="U6" s="57">
        <f>SUM(Q6:T6)</f>
        <v>25225</v>
      </c>
      <c r="V6" s="45">
        <v>6070</v>
      </c>
      <c r="W6" s="45">
        <v>6405</v>
      </c>
      <c r="X6" s="45">
        <v>6745</v>
      </c>
      <c r="Y6" s="45">
        <v>6735</v>
      </c>
      <c r="Z6" s="64">
        <f>SUM(V6:Y6)</f>
        <v>25955</v>
      </c>
    </row>
    <row r="7" spans="1:26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24">
        <v>5962</v>
      </c>
      <c r="S7" s="24">
        <v>6099</v>
      </c>
      <c r="T7" s="45">
        <v>6645</v>
      </c>
      <c r="U7" s="57">
        <f>SUM(Q7:T7)</f>
        <v>24936</v>
      </c>
      <c r="V7" s="45">
        <v>6455</v>
      </c>
      <c r="W7" s="45">
        <v>6365</v>
      </c>
      <c r="X7" s="45">
        <v>6415</v>
      </c>
      <c r="Y7" s="45">
        <v>6970</v>
      </c>
      <c r="Z7" s="64">
        <f>SUM(V7:Y7)</f>
        <v>26205</v>
      </c>
    </row>
    <row r="8" spans="1:26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2">
        <v>39</v>
      </c>
      <c r="S8" s="2">
        <v>36</v>
      </c>
      <c r="T8" s="12">
        <v>36</v>
      </c>
      <c r="U8" s="57">
        <f>SUM(Q8:T8)</f>
        <v>149</v>
      </c>
      <c r="V8" s="12">
        <v>38</v>
      </c>
      <c r="W8" s="12">
        <v>39</v>
      </c>
      <c r="X8" s="12">
        <v>37</v>
      </c>
      <c r="Y8" s="12">
        <v>38</v>
      </c>
      <c r="Z8" s="64">
        <f>SUM(V8:Y8)</f>
        <v>152</v>
      </c>
    </row>
    <row r="9" spans="1:26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2">
        <v>10253</v>
      </c>
      <c r="S9" s="2">
        <v>10333</v>
      </c>
      <c r="T9" s="12">
        <v>10050</v>
      </c>
      <c r="U9" s="57">
        <f>SUM(Q9:T9)</f>
        <v>40675</v>
      </c>
      <c r="V9" s="12">
        <v>10175</v>
      </c>
      <c r="W9" s="12">
        <v>10450</v>
      </c>
      <c r="X9" s="12">
        <v>10600</v>
      </c>
      <c r="Y9" s="12">
        <v>10350</v>
      </c>
      <c r="Z9" s="64">
        <f>SUM(V9:Y9)</f>
        <v>41575</v>
      </c>
    </row>
    <row r="10" spans="1:26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2">
        <v>1520</v>
      </c>
      <c r="S10" s="2">
        <v>1515</v>
      </c>
      <c r="T10" s="12">
        <v>1515</v>
      </c>
      <c r="U10" s="57">
        <f>SUM(Q10:T10)</f>
        <v>5985</v>
      </c>
      <c r="V10" s="12">
        <v>1445</v>
      </c>
      <c r="W10" s="12">
        <v>1525</v>
      </c>
      <c r="X10" s="12">
        <v>1550</v>
      </c>
      <c r="Y10" s="12">
        <v>1600</v>
      </c>
      <c r="Z10" s="64">
        <f>SUM(V10:Y10)</f>
        <v>6120</v>
      </c>
    </row>
    <row r="11" spans="1:26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2"/>
      <c r="T11" s="12"/>
      <c r="U11" s="57"/>
      <c r="V11" s="12"/>
      <c r="W11" s="12"/>
      <c r="X11" s="12"/>
      <c r="Y11" s="12"/>
      <c r="Z11" s="64"/>
    </row>
    <row r="12" spans="1:26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23830</v>
      </c>
      <c r="R12" s="2">
        <v>24117</v>
      </c>
      <c r="S12" s="2">
        <v>24610</v>
      </c>
      <c r="T12" s="12">
        <v>25031</v>
      </c>
      <c r="U12" s="57">
        <v>97589</v>
      </c>
      <c r="V12" s="12">
        <v>24332</v>
      </c>
      <c r="W12" s="12">
        <v>24947</v>
      </c>
      <c r="X12" s="12">
        <v>25508</v>
      </c>
      <c r="Y12" s="12">
        <v>25853</v>
      </c>
      <c r="Z12" s="64">
        <f>SUM(V12:Y12)</f>
        <v>100640</v>
      </c>
    </row>
    <row r="13" spans="1:26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1894</v>
      </c>
      <c r="K13" s="2">
        <v>7364</v>
      </c>
      <c r="L13" s="19">
        <v>1809</v>
      </c>
      <c r="M13" s="19">
        <v>1711</v>
      </c>
      <c r="N13" s="19">
        <v>1646</v>
      </c>
      <c r="O13" s="19">
        <v>1700</v>
      </c>
      <c r="P13" s="24">
        <f>SUM(L13:O13)</f>
        <v>6866</v>
      </c>
      <c r="Q13" s="2">
        <v>1761</v>
      </c>
      <c r="R13" s="2">
        <v>1796</v>
      </c>
      <c r="S13" s="2">
        <v>1830</v>
      </c>
      <c r="T13" s="12">
        <v>1890</v>
      </c>
      <c r="U13" s="57">
        <f>SUM(Q13:T13)</f>
        <v>7277</v>
      </c>
      <c r="V13" s="12">
        <v>1850</v>
      </c>
      <c r="W13" s="12">
        <v>1830</v>
      </c>
      <c r="X13" s="12">
        <v>1835</v>
      </c>
      <c r="Y13" s="12">
        <v>1885</v>
      </c>
      <c r="Z13" s="64">
        <f>SUM(V13:Y13)</f>
        <v>7400</v>
      </c>
    </row>
    <row r="14" spans="1:26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2"/>
      <c r="T14" s="12"/>
      <c r="U14" s="57"/>
      <c r="V14" s="12"/>
      <c r="W14" s="12"/>
      <c r="X14" s="12"/>
      <c r="Y14" s="12"/>
      <c r="Z14" s="61"/>
    </row>
    <row r="15" spans="1:26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2"/>
      <c r="T15" s="12"/>
      <c r="U15" s="57"/>
      <c r="V15" s="12"/>
      <c r="W15" s="12"/>
      <c r="X15" s="12"/>
      <c r="Y15" s="12"/>
      <c r="Z15" s="61"/>
    </row>
    <row r="16" spans="1:26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41">
        <v>13.1</v>
      </c>
      <c r="M16" s="41">
        <v>13.6</v>
      </c>
      <c r="N16" s="41">
        <v>13.9</v>
      </c>
      <c r="O16" s="41">
        <v>13.3</v>
      </c>
      <c r="P16" s="52">
        <v>53.9</v>
      </c>
      <c r="Q16" s="14">
        <v>13.6</v>
      </c>
      <c r="R16" s="14">
        <v>13.9</v>
      </c>
      <c r="S16" s="14">
        <v>14</v>
      </c>
      <c r="T16" s="15">
        <v>14.2</v>
      </c>
      <c r="U16" s="58">
        <v>55.7</v>
      </c>
      <c r="V16" s="15">
        <v>13.4</v>
      </c>
      <c r="W16" s="15">
        <v>14.1</v>
      </c>
      <c r="X16" s="15">
        <v>14.5</v>
      </c>
      <c r="Y16" s="15">
        <v>14.2</v>
      </c>
      <c r="Z16" s="63">
        <v>56.1</v>
      </c>
    </row>
    <row r="17" spans="1:26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11.2</v>
      </c>
      <c r="H17" s="14">
        <v>10.8</v>
      </c>
      <c r="I17" s="14">
        <v>11</v>
      </c>
      <c r="J17" s="14">
        <v>12.8</v>
      </c>
      <c r="K17" s="14">
        <v>45.8</v>
      </c>
      <c r="L17" s="17">
        <v>12.2</v>
      </c>
      <c r="M17" s="41">
        <v>11.8</v>
      </c>
      <c r="N17" s="17">
        <v>12.1</v>
      </c>
      <c r="O17" s="17">
        <v>13.5</v>
      </c>
      <c r="P17" s="52">
        <v>49.7</v>
      </c>
      <c r="Q17" s="14">
        <v>12.6</v>
      </c>
      <c r="R17" s="14">
        <v>11.8</v>
      </c>
      <c r="S17" s="14">
        <v>12.1</v>
      </c>
      <c r="T17" s="15">
        <v>13.4</v>
      </c>
      <c r="U17" s="58">
        <v>49.9</v>
      </c>
      <c r="V17" s="15">
        <v>12.6</v>
      </c>
      <c r="W17" s="15">
        <v>12.6</v>
      </c>
      <c r="X17" s="15">
        <v>12.6</v>
      </c>
      <c r="Y17" s="15">
        <v>13.9</v>
      </c>
      <c r="Z17" s="65">
        <v>51.8</v>
      </c>
    </row>
    <row r="18" spans="1:26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4">
        <v>3</v>
      </c>
      <c r="S18" s="14">
        <v>0.3</v>
      </c>
      <c r="T18" s="15">
        <v>0.2</v>
      </c>
      <c r="U18" s="58">
        <v>1.1</v>
      </c>
      <c r="V18" s="15">
        <v>0.2</v>
      </c>
      <c r="W18" s="15">
        <v>0.2</v>
      </c>
      <c r="X18" s="15">
        <v>2</v>
      </c>
      <c r="Y18" s="15">
        <v>0.2</v>
      </c>
      <c r="Z18" s="65">
        <v>0.9</v>
      </c>
    </row>
    <row r="19" spans="1:26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41">
        <v>22.1</v>
      </c>
      <c r="P19" s="52">
        <v>88.9</v>
      </c>
      <c r="Q19" s="14">
        <v>22.5</v>
      </c>
      <c r="R19" s="14">
        <v>22.7</v>
      </c>
      <c r="S19" s="14">
        <v>22.7</v>
      </c>
      <c r="T19" s="15">
        <v>21.7</v>
      </c>
      <c r="U19" s="58">
        <v>89.6</v>
      </c>
      <c r="V19" s="15">
        <v>22.5</v>
      </c>
      <c r="W19" s="15">
        <v>22.9</v>
      </c>
      <c r="X19" s="15">
        <v>22.9</v>
      </c>
      <c r="Y19" s="15">
        <v>22.3</v>
      </c>
      <c r="Z19" s="63">
        <v>90.6</v>
      </c>
    </row>
    <row r="20" spans="1:26" ht="15">
      <c r="A20" s="4" t="s">
        <v>3</v>
      </c>
      <c r="B20" s="14">
        <v>3.7</v>
      </c>
      <c r="C20" s="14">
        <v>3.6</v>
      </c>
      <c r="D20" s="14">
        <v>4</v>
      </c>
      <c r="E20" s="14">
        <v>4.8</v>
      </c>
      <c r="F20" s="14">
        <v>16</v>
      </c>
      <c r="G20" s="14">
        <v>3.4</v>
      </c>
      <c r="H20" s="14">
        <v>3.5</v>
      </c>
      <c r="I20" s="14">
        <v>3.9</v>
      </c>
      <c r="J20" s="14">
        <v>5</v>
      </c>
      <c r="K20" s="14">
        <v>15.8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4">
        <v>3.9</v>
      </c>
      <c r="S20" s="14">
        <v>4.2</v>
      </c>
      <c r="T20" s="15">
        <v>5</v>
      </c>
      <c r="U20" s="58">
        <v>16.7</v>
      </c>
      <c r="V20" s="15">
        <v>3.6</v>
      </c>
      <c r="W20" s="15">
        <v>3.8</v>
      </c>
      <c r="X20" s="15">
        <v>4.3</v>
      </c>
      <c r="Y20" s="15">
        <v>5.1</v>
      </c>
      <c r="Z20" s="65">
        <v>16.9</v>
      </c>
    </row>
    <row r="21" spans="1:26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4"/>
      <c r="T21" s="15"/>
      <c r="U21" s="58"/>
      <c r="V21" s="15"/>
      <c r="W21" s="15"/>
      <c r="X21" s="15"/>
      <c r="Y21" s="15"/>
      <c r="Z21" s="63"/>
    </row>
    <row r="22" spans="1:26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203.5</v>
      </c>
      <c r="G22" s="14">
        <v>48.5</v>
      </c>
      <c r="H22" s="14">
        <v>49.7</v>
      </c>
      <c r="I22" s="14">
        <v>50.3</v>
      </c>
      <c r="J22" s="14">
        <v>52.9</v>
      </c>
      <c r="K22" s="14">
        <v>201.6</v>
      </c>
      <c r="L22" s="41">
        <v>50.8</v>
      </c>
      <c r="M22" s="17">
        <v>51.8</v>
      </c>
      <c r="N22" s="17">
        <v>53.7</v>
      </c>
      <c r="O22" s="17">
        <v>54.5</v>
      </c>
      <c r="P22" s="52">
        <v>210.8</v>
      </c>
      <c r="Q22" s="14">
        <v>52.9</v>
      </c>
      <c r="R22" s="14">
        <v>52.9</v>
      </c>
      <c r="S22" s="14">
        <v>53.5</v>
      </c>
      <c r="T22" s="15">
        <v>55</v>
      </c>
      <c r="U22" s="58">
        <v>214.3</v>
      </c>
      <c r="V22" s="15">
        <v>52.7</v>
      </c>
      <c r="W22" s="15">
        <v>54</v>
      </c>
      <c r="X22" s="15">
        <v>54.9</v>
      </c>
      <c r="Y22" s="15">
        <v>56.2</v>
      </c>
      <c r="Z22" s="65">
        <v>217.7</v>
      </c>
    </row>
    <row r="23" spans="1:26" ht="15">
      <c r="A23" s="4" t="s">
        <v>4</v>
      </c>
      <c r="B23" s="14">
        <v>64.2</v>
      </c>
      <c r="C23" s="14">
        <v>63.3</v>
      </c>
      <c r="D23" s="14">
        <v>64.5</v>
      </c>
      <c r="E23" s="14">
        <v>66</v>
      </c>
      <c r="F23" s="14">
        <v>258</v>
      </c>
      <c r="G23" s="14">
        <v>65.5</v>
      </c>
      <c r="H23" s="14">
        <v>66.1</v>
      </c>
      <c r="I23" s="14">
        <v>67.1</v>
      </c>
      <c r="J23" s="14">
        <v>68.4</v>
      </c>
      <c r="K23" s="14">
        <v>267.1</v>
      </c>
      <c r="L23" s="40">
        <v>65.2</v>
      </c>
      <c r="M23" s="17">
        <v>62.2</v>
      </c>
      <c r="N23" s="17">
        <v>61.1</v>
      </c>
      <c r="O23" s="17">
        <v>64.5</v>
      </c>
      <c r="P23" s="52">
        <v>252.9</v>
      </c>
      <c r="Q23" s="14">
        <v>66.1</v>
      </c>
      <c r="R23" s="14">
        <v>66</v>
      </c>
      <c r="S23" s="14">
        <v>66.8</v>
      </c>
      <c r="T23" s="15">
        <v>68.6</v>
      </c>
      <c r="U23" s="58">
        <v>267.5</v>
      </c>
      <c r="V23" s="15">
        <v>66.7</v>
      </c>
      <c r="W23" s="15">
        <v>65.9</v>
      </c>
      <c r="X23" s="15">
        <v>66.5</v>
      </c>
      <c r="Y23" s="15">
        <v>67.7</v>
      </c>
      <c r="Z23" s="65">
        <v>266.8</v>
      </c>
    </row>
    <row r="24" spans="1:26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4"/>
      <c r="T24" s="15"/>
      <c r="U24" s="58"/>
      <c r="V24" s="15"/>
      <c r="W24" s="15"/>
      <c r="X24" s="15"/>
      <c r="Y24" s="15"/>
      <c r="Z24" s="63"/>
    </row>
    <row r="25" spans="1:26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4"/>
      <c r="T25" s="15"/>
      <c r="U25" s="58"/>
      <c r="V25" s="15"/>
      <c r="W25" s="15"/>
      <c r="X25" s="15"/>
      <c r="Y25" s="15"/>
      <c r="Z25" s="68"/>
    </row>
    <row r="26" spans="1:26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53">
        <v>127.68</v>
      </c>
      <c r="S26" s="53">
        <v>113.26</v>
      </c>
      <c r="T26" s="53">
        <v>107.69</v>
      </c>
      <c r="U26" s="73">
        <f aca="true" t="shared" si="0" ref="U26:U33">AVERAGE(Q26:T26)</f>
        <v>120.86</v>
      </c>
      <c r="V26" s="49" t="s">
        <v>50</v>
      </c>
      <c r="W26" s="49" t="s">
        <v>51</v>
      </c>
      <c r="X26" s="49" t="s">
        <v>41</v>
      </c>
      <c r="Y26" s="49" t="s">
        <v>49</v>
      </c>
      <c r="Z26" s="68" t="s">
        <v>52</v>
      </c>
    </row>
    <row r="27" spans="1:26" ht="15">
      <c r="A27" s="13" t="s">
        <v>21</v>
      </c>
      <c r="B27" s="22">
        <v>141.36</v>
      </c>
      <c r="C27" s="22">
        <v>133.12</v>
      </c>
      <c r="D27" s="22">
        <v>152.08</v>
      </c>
      <c r="E27" s="22">
        <v>161.69</v>
      </c>
      <c r="F27" s="22">
        <v>147.06</v>
      </c>
      <c r="G27" s="22">
        <v>168.49</v>
      </c>
      <c r="H27" s="22">
        <v>188.64</v>
      </c>
      <c r="I27" s="22">
        <v>220.9</v>
      </c>
      <c r="J27" s="22">
        <v>234.25</v>
      </c>
      <c r="K27" s="16">
        <v>203.07</v>
      </c>
      <c r="L27" s="17">
        <v>210.31</v>
      </c>
      <c r="M27" s="16">
        <v>219.65</v>
      </c>
      <c r="N27" s="16">
        <v>208.11</v>
      </c>
      <c r="O27" s="16">
        <v>173.59</v>
      </c>
      <c r="P27" s="51">
        <v>202.92</v>
      </c>
      <c r="Q27" s="53">
        <v>155.83</v>
      </c>
      <c r="R27" s="53">
        <v>146.49</v>
      </c>
      <c r="S27" s="53">
        <v>140.66</v>
      </c>
      <c r="T27" s="53">
        <v>128.3</v>
      </c>
      <c r="U27" s="73">
        <f t="shared" si="0"/>
        <v>142.82</v>
      </c>
      <c r="V27" s="49" t="s">
        <v>53</v>
      </c>
      <c r="W27" s="49" t="s">
        <v>54</v>
      </c>
      <c r="X27" s="49" t="s">
        <v>45</v>
      </c>
      <c r="Y27" s="49" t="s">
        <v>55</v>
      </c>
      <c r="Z27" s="68" t="s">
        <v>56</v>
      </c>
    </row>
    <row r="28" spans="1:26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53">
        <v>75.87</v>
      </c>
      <c r="S28" s="53">
        <v>73.16</v>
      </c>
      <c r="T28" s="53">
        <v>57.75</v>
      </c>
      <c r="U28" s="73">
        <f t="shared" si="0"/>
        <v>70.07</v>
      </c>
      <c r="V28" s="49" t="s">
        <v>57</v>
      </c>
      <c r="W28" s="49" t="s">
        <v>58</v>
      </c>
      <c r="X28" s="49" t="s">
        <v>58</v>
      </c>
      <c r="Y28" s="49" t="s">
        <v>58</v>
      </c>
      <c r="Z28" s="68" t="s">
        <v>59</v>
      </c>
    </row>
    <row r="29" spans="1:26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53">
        <v>136.15</v>
      </c>
      <c r="S29" s="53">
        <v>137.52</v>
      </c>
      <c r="T29" s="53">
        <v>131.88</v>
      </c>
      <c r="U29" s="73">
        <f t="shared" si="0"/>
        <v>134.72</v>
      </c>
      <c r="V29" s="49" t="s">
        <v>60</v>
      </c>
      <c r="W29" s="49" t="s">
        <v>42</v>
      </c>
      <c r="X29" s="49" t="s">
        <v>43</v>
      </c>
      <c r="Y29" s="49" t="s">
        <v>43</v>
      </c>
      <c r="Z29" s="68" t="s">
        <v>61</v>
      </c>
    </row>
    <row r="30" spans="1:26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53">
        <v>53.71</v>
      </c>
      <c r="S30" s="53">
        <v>49.26</v>
      </c>
      <c r="T30" s="53">
        <v>37.04</v>
      </c>
      <c r="U30" s="73">
        <f t="shared" si="0"/>
        <v>46.16</v>
      </c>
      <c r="V30" s="49" t="s">
        <v>46</v>
      </c>
      <c r="W30" s="49" t="s">
        <v>62</v>
      </c>
      <c r="X30" s="49" t="s">
        <v>63</v>
      </c>
      <c r="Y30" s="49" t="s">
        <v>64</v>
      </c>
      <c r="Z30" s="68" t="s">
        <v>65</v>
      </c>
    </row>
    <row r="31" spans="1:26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53">
        <v>93</v>
      </c>
      <c r="S31" s="70">
        <v>81.7</v>
      </c>
      <c r="T31" s="53">
        <v>78</v>
      </c>
      <c r="U31" s="73">
        <f t="shared" si="0"/>
        <v>84.325</v>
      </c>
      <c r="V31" s="49" t="s">
        <v>66</v>
      </c>
      <c r="W31" s="49" t="s">
        <v>48</v>
      </c>
      <c r="X31" s="49" t="s">
        <v>48</v>
      </c>
      <c r="Y31" s="49" t="s">
        <v>67</v>
      </c>
      <c r="Z31" s="68" t="s">
        <v>68</v>
      </c>
    </row>
    <row r="32" spans="1:26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53">
        <v>116.5</v>
      </c>
      <c r="S32" s="70">
        <v>120.7</v>
      </c>
      <c r="T32" s="53">
        <v>116.6</v>
      </c>
      <c r="U32" s="73">
        <f t="shared" si="0"/>
        <v>117.125</v>
      </c>
      <c r="V32" s="49" t="s">
        <v>69</v>
      </c>
      <c r="W32" s="49" t="s">
        <v>41</v>
      </c>
      <c r="X32" s="49" t="s">
        <v>70</v>
      </c>
      <c r="Y32" s="49" t="s">
        <v>71</v>
      </c>
      <c r="Z32" s="68" t="s">
        <v>51</v>
      </c>
    </row>
    <row r="33" spans="1:26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53">
        <v>67.9</v>
      </c>
      <c r="S33" s="53">
        <v>71.6</v>
      </c>
      <c r="T33" s="53">
        <v>81.7</v>
      </c>
      <c r="U33" s="73">
        <f t="shared" si="0"/>
        <v>85.675</v>
      </c>
      <c r="V33" s="49" t="s">
        <v>47</v>
      </c>
      <c r="W33" s="49" t="s">
        <v>72</v>
      </c>
      <c r="X33" s="49" t="s">
        <v>44</v>
      </c>
      <c r="Y33" s="49" t="s">
        <v>73</v>
      </c>
      <c r="Z33" s="68" t="s">
        <v>74</v>
      </c>
    </row>
    <row r="34" spans="1:26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4"/>
      <c r="T34" s="15"/>
      <c r="U34" s="58"/>
      <c r="V34" s="15"/>
      <c r="W34" s="15"/>
      <c r="X34" s="15"/>
      <c r="Y34" s="15"/>
      <c r="Z34" s="63"/>
    </row>
    <row r="35" spans="1:26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4"/>
      <c r="T35" s="15"/>
      <c r="U35" s="58"/>
      <c r="V35" s="15"/>
      <c r="W35" s="15"/>
      <c r="X35" s="15"/>
      <c r="Y35" s="15"/>
      <c r="Z35" s="63"/>
    </row>
    <row r="36" spans="1:26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v>2588</v>
      </c>
      <c r="G36" s="19">
        <v>583</v>
      </c>
      <c r="H36" s="19">
        <v>667</v>
      </c>
      <c r="I36" s="19">
        <v>679</v>
      </c>
      <c r="J36" s="19">
        <v>643</v>
      </c>
      <c r="K36" s="2">
        <f>SUM(G36:J36)</f>
        <v>2572</v>
      </c>
      <c r="L36" s="19">
        <v>523</v>
      </c>
      <c r="M36" s="19">
        <v>607</v>
      </c>
      <c r="N36" s="19">
        <v>542</v>
      </c>
      <c r="O36" s="19">
        <v>594</v>
      </c>
      <c r="P36" s="2">
        <v>2265</v>
      </c>
      <c r="Q36" s="2">
        <v>534</v>
      </c>
      <c r="R36" s="2">
        <v>621</v>
      </c>
      <c r="S36" s="2">
        <v>659</v>
      </c>
      <c r="T36" s="12">
        <v>705</v>
      </c>
      <c r="U36" s="57">
        <f aca="true" t="shared" si="1" ref="U36:U43">SUM(Q36:T36)</f>
        <v>2519</v>
      </c>
      <c r="V36" s="12">
        <v>580</v>
      </c>
      <c r="W36" s="12">
        <v>660</v>
      </c>
      <c r="X36" s="12">
        <v>710</v>
      </c>
      <c r="Y36" s="12">
        <v>690</v>
      </c>
      <c r="Z36" s="64">
        <f>SUM(V36:Y36)</f>
        <v>2640</v>
      </c>
    </row>
    <row r="37" spans="1:26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878</v>
      </c>
      <c r="M37" s="19">
        <v>990</v>
      </c>
      <c r="N37" s="19">
        <v>890</v>
      </c>
      <c r="O37" s="19">
        <v>613</v>
      </c>
      <c r="P37" s="24">
        <f>SUM(L37:O37)</f>
        <v>3371</v>
      </c>
      <c r="Q37" s="2">
        <v>793</v>
      </c>
      <c r="R37" s="2">
        <v>832</v>
      </c>
      <c r="S37" s="2">
        <v>751</v>
      </c>
      <c r="T37" s="12">
        <v>630</v>
      </c>
      <c r="U37" s="57">
        <f t="shared" si="1"/>
        <v>3006</v>
      </c>
      <c r="V37" s="12">
        <v>690</v>
      </c>
      <c r="W37" s="12">
        <v>795</v>
      </c>
      <c r="X37" s="12">
        <v>645</v>
      </c>
      <c r="Y37" s="12">
        <v>570</v>
      </c>
      <c r="Z37" s="64">
        <f aca="true" t="shared" si="2" ref="Z37:Z43">SUM(V37:Y37)</f>
        <v>2700</v>
      </c>
    </row>
    <row r="38" spans="1:26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214</v>
      </c>
      <c r="Q38" s="2">
        <v>68</v>
      </c>
      <c r="R38" s="2">
        <v>55</v>
      </c>
      <c r="S38" s="2">
        <v>41</v>
      </c>
      <c r="T38" s="12">
        <v>52</v>
      </c>
      <c r="U38" s="57">
        <f t="shared" si="1"/>
        <v>216</v>
      </c>
      <c r="V38" s="12">
        <v>50</v>
      </c>
      <c r="W38" s="12">
        <v>47</v>
      </c>
      <c r="X38" s="12">
        <v>43</v>
      </c>
      <c r="Y38" s="12">
        <v>48</v>
      </c>
      <c r="Z38" s="64">
        <f t="shared" si="2"/>
        <v>188</v>
      </c>
    </row>
    <row r="39" spans="1:26" ht="15">
      <c r="A39" s="4" t="s">
        <v>9</v>
      </c>
      <c r="B39" s="19">
        <v>1216</v>
      </c>
      <c r="C39" s="19">
        <v>1225</v>
      </c>
      <c r="D39" s="19">
        <v>1205</v>
      </c>
      <c r="E39" s="19">
        <v>1341</v>
      </c>
      <c r="F39" s="2">
        <v>4986</v>
      </c>
      <c r="G39" s="19">
        <v>1399</v>
      </c>
      <c r="H39" s="19">
        <v>1342</v>
      </c>
      <c r="I39" s="19">
        <v>1146</v>
      </c>
      <c r="J39" s="19">
        <v>1205</v>
      </c>
      <c r="K39" s="2">
        <f>SUM(G39:J39)</f>
        <v>5092</v>
      </c>
      <c r="L39" s="19">
        <v>1223</v>
      </c>
      <c r="M39" s="19">
        <v>1338</v>
      </c>
      <c r="N39" s="19">
        <v>1173</v>
      </c>
      <c r="O39" s="19">
        <v>1274</v>
      </c>
      <c r="P39" s="24">
        <v>5009</v>
      </c>
      <c r="Q39" s="2">
        <v>1223</v>
      </c>
      <c r="R39" s="2">
        <v>1320</v>
      </c>
      <c r="S39" s="2">
        <v>1236</v>
      </c>
      <c r="T39" s="12">
        <v>1450</v>
      </c>
      <c r="U39" s="57">
        <f t="shared" si="1"/>
        <v>5229</v>
      </c>
      <c r="V39" s="12">
        <v>1285</v>
      </c>
      <c r="W39" s="12">
        <v>1360</v>
      </c>
      <c r="X39" s="12">
        <v>1335</v>
      </c>
      <c r="Y39" s="12">
        <v>1460</v>
      </c>
      <c r="Z39" s="64">
        <f t="shared" si="2"/>
        <v>5440</v>
      </c>
    </row>
    <row r="40" spans="1:26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213</v>
      </c>
      <c r="H40" s="19">
        <v>241</v>
      </c>
      <c r="I40" s="19">
        <v>257</v>
      </c>
      <c r="J40" s="19">
        <v>301</v>
      </c>
      <c r="K40" s="2">
        <v>1011</v>
      </c>
      <c r="L40" s="19">
        <v>279</v>
      </c>
      <c r="M40" s="19">
        <v>266</v>
      </c>
      <c r="N40" s="19">
        <v>270</v>
      </c>
      <c r="O40" s="19">
        <v>300</v>
      </c>
      <c r="P40" s="31">
        <v>1116</v>
      </c>
      <c r="Q40" s="2">
        <v>293</v>
      </c>
      <c r="R40" s="2">
        <v>257</v>
      </c>
      <c r="S40" s="2">
        <v>266</v>
      </c>
      <c r="T40" s="12">
        <v>280</v>
      </c>
      <c r="U40" s="57">
        <f t="shared" si="1"/>
        <v>1096</v>
      </c>
      <c r="V40" s="12">
        <v>280</v>
      </c>
      <c r="W40" s="12">
        <v>255</v>
      </c>
      <c r="X40" s="12">
        <v>265</v>
      </c>
      <c r="Y40" s="12">
        <v>285</v>
      </c>
      <c r="Z40" s="64">
        <f t="shared" si="2"/>
        <v>1085</v>
      </c>
    </row>
    <row r="41" spans="1:26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7345</v>
      </c>
      <c r="G41" s="19">
        <v>1827</v>
      </c>
      <c r="H41" s="19">
        <v>1834</v>
      </c>
      <c r="I41" s="19">
        <v>1858</v>
      </c>
      <c r="J41" s="19">
        <v>1779</v>
      </c>
      <c r="K41" s="2">
        <v>7298</v>
      </c>
      <c r="L41" s="19">
        <v>1624</v>
      </c>
      <c r="M41" s="19">
        <v>1713</v>
      </c>
      <c r="N41" s="19">
        <v>1487</v>
      </c>
      <c r="O41" s="19">
        <v>1496</v>
      </c>
      <c r="P41" s="31">
        <v>6321</v>
      </c>
      <c r="Q41" s="2">
        <v>1573</v>
      </c>
      <c r="R41" s="2">
        <v>1607</v>
      </c>
      <c r="S41" s="2">
        <v>1736</v>
      </c>
      <c r="T41" s="12">
        <v>1710</v>
      </c>
      <c r="U41" s="57">
        <f t="shared" si="1"/>
        <v>6626</v>
      </c>
      <c r="V41" s="12">
        <v>1660</v>
      </c>
      <c r="W41" s="12">
        <v>1730</v>
      </c>
      <c r="X41" s="12">
        <v>1765</v>
      </c>
      <c r="Y41" s="12">
        <v>1770</v>
      </c>
      <c r="Z41" s="64">
        <f t="shared" si="2"/>
        <v>6925</v>
      </c>
    </row>
    <row r="42" spans="1:26" ht="15">
      <c r="A42" s="10" t="s">
        <v>12</v>
      </c>
      <c r="B42" s="24">
        <v>175</v>
      </c>
      <c r="C42" s="24">
        <v>179</v>
      </c>
      <c r="D42" s="24">
        <v>192</v>
      </c>
      <c r="E42" s="24">
        <v>195</v>
      </c>
      <c r="F42" s="2">
        <v>741</v>
      </c>
      <c r="G42" s="24">
        <v>159</v>
      </c>
      <c r="H42" s="24">
        <v>182</v>
      </c>
      <c r="I42" s="24">
        <v>215</v>
      </c>
      <c r="J42" s="24">
        <v>219</v>
      </c>
      <c r="K42" s="2">
        <v>775</v>
      </c>
      <c r="L42" s="19">
        <v>148</v>
      </c>
      <c r="M42" s="19">
        <v>123</v>
      </c>
      <c r="N42" s="19">
        <v>125</v>
      </c>
      <c r="O42" s="19">
        <v>132</v>
      </c>
      <c r="P42" s="31">
        <v>529</v>
      </c>
      <c r="Q42" s="2">
        <v>115</v>
      </c>
      <c r="R42" s="2">
        <v>140</v>
      </c>
      <c r="S42" s="2">
        <v>160</v>
      </c>
      <c r="T42" s="12">
        <v>155</v>
      </c>
      <c r="U42" s="57">
        <f t="shared" si="1"/>
        <v>570</v>
      </c>
      <c r="V42" s="12">
        <v>140</v>
      </c>
      <c r="W42" s="12">
        <v>145</v>
      </c>
      <c r="X42" s="12">
        <v>165</v>
      </c>
      <c r="Y42" s="12">
        <v>180</v>
      </c>
      <c r="Z42" s="64">
        <f t="shared" si="2"/>
        <v>630</v>
      </c>
    </row>
    <row r="43" spans="1:26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1309</v>
      </c>
      <c r="M43" s="48">
        <v>1541</v>
      </c>
      <c r="N43" s="48">
        <v>1371</v>
      </c>
      <c r="O43" s="48">
        <v>1519</v>
      </c>
      <c r="P43" s="48">
        <f>SUM(L43:O43)</f>
        <v>5740</v>
      </c>
      <c r="Q43" s="38">
        <v>1475</v>
      </c>
      <c r="R43" s="38">
        <v>1405</v>
      </c>
      <c r="S43" s="38">
        <v>1376</v>
      </c>
      <c r="T43" s="47">
        <v>1420</v>
      </c>
      <c r="U43" s="47">
        <f t="shared" si="1"/>
        <v>5676</v>
      </c>
      <c r="V43" s="47">
        <v>1490</v>
      </c>
      <c r="W43" s="47">
        <v>1375</v>
      </c>
      <c r="X43" s="47">
        <v>1480</v>
      </c>
      <c r="Y43" s="47">
        <v>1470</v>
      </c>
      <c r="Z43" s="74">
        <f t="shared" si="2"/>
        <v>5815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75</v>
      </c>
    </row>
  </sheetData>
  <sheetProtection/>
  <printOptions horizontalCentered="1"/>
  <pageMargins left="0.25" right="0.25" top="0.75" bottom="0.75" header="0.3" footer="0.3"/>
  <pageSetup fitToWidth="2"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2017-01-18T22:30:02Z</cp:lastPrinted>
  <dcterms:created xsi:type="dcterms:W3CDTF">1998-11-17T17:16:12Z</dcterms:created>
  <dcterms:modified xsi:type="dcterms:W3CDTF">2017-01-19T14:36:24Z</dcterms:modified>
  <cp:category/>
  <cp:version/>
  <cp:contentType/>
  <cp:contentStatus/>
</cp:coreProperties>
</file>