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<sst xmlns="http://schemas.openxmlformats.org/spreadsheetml/2006/main" count="75" uniqueCount="69">
  <si>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</si>
  <si>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</si>
  <si>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</si>
  <si>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</si>
  <si>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</si>
  <si>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</si>
  <si>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</si>
  <si>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</si>
  <si>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</si>
  <si>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</si>
  <si>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</si>
  <si>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</si>
  <si>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</si>
  <si>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</si>
  <si>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</si>
  <si>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</si>
  <si>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</si>
  <si>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</si>
  <si>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</si>
  <si>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</si>
  <si>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</si>
  <si>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</si>
  <si>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</si>
  <si>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</si>
  <si>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</si>
  <si>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</si>
  <si>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</si>
  <si>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</si>
  <si>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</si>
  <si>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</si>
  <si>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</si>
  <si>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</si>
  <si>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</si>
  <si>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</si>
  <si>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</si>
  <si>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</si>
  <si>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</si>
  <si>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</si>
  <si>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</si>
  <si>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</si>
  <si>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</si>
  <si>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</si>
  <si>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</si>
  <si>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</si>
  <si>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</si>
  <si>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</si>
  <si>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</si>
  <si>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</si>
  <si>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</si>
  <si>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</si>
  <si>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</si>
  <si>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</si>
  <si>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</si>
  <si>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</si>
  <si>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</si>
  <si>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</si>
  <si>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</si>
  <si>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</si>
  <si>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</si>
  <si>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</si>
  <si>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</si>
  <si>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</si>
  <si>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</si>
  <si>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</si>
  <si>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</si>
  <si>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</si>
  <si>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August</t>
  </si>
  <si>
    <t>September</t>
  </si>
  <si>
    <t>Last updated September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</si>
</sst>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8">
      <selection activeCell="A58" sqref="A58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64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66">
        <v>250</v>
      </c>
      <c r="C8" s="39"/>
      <c r="D8" s="50">
        <v>220</v>
      </c>
      <c r="E8" s="66">
        <v>220</v>
      </c>
      <c r="F8" s="39"/>
      <c r="G8" s="20">
        <f>E8-D8</f>
        <v>0</v>
      </c>
      <c r="H8" s="20">
        <f>E8-B8</f>
        <v>-30</v>
      </c>
      <c r="I8" s="39"/>
      <c r="J8" s="50">
        <v>240</v>
      </c>
      <c r="K8" s="66">
        <v>240</v>
      </c>
      <c r="L8" s="39"/>
      <c r="M8" s="20">
        <f aca="true" t="shared" si="0" ref="M8:M62">K8-J8</f>
        <v>0</v>
      </c>
      <c r="N8" s="20">
        <f>K8-E8</f>
        <v>20</v>
      </c>
      <c r="V8" s="17"/>
      <c r="X8" s="18"/>
      <c r="Y8" s="18"/>
    </row>
    <row r="9" spans="1:25" s="16" customFormat="1" ht="15" customHeight="1">
      <c r="A9" s="9" t="s">
        <v>49</v>
      </c>
      <c r="B9" s="66">
        <v>151</v>
      </c>
      <c r="C9" s="36"/>
      <c r="D9" s="50">
        <v>180</v>
      </c>
      <c r="E9" s="66">
        <v>180</v>
      </c>
      <c r="F9" s="36"/>
      <c r="G9" s="21">
        <f>E9-D9</f>
        <v>0</v>
      </c>
      <c r="H9" s="8">
        <f>E9-B9</f>
        <v>29</v>
      </c>
      <c r="I9" s="36"/>
      <c r="J9" s="50">
        <v>160</v>
      </c>
      <c r="K9" s="66">
        <v>160</v>
      </c>
      <c r="L9" s="36"/>
      <c r="M9" s="20">
        <f t="shared" si="0"/>
        <v>0</v>
      </c>
      <c r="N9" s="21">
        <f>K9-E9</f>
        <v>-20</v>
      </c>
      <c r="V9" s="17"/>
      <c r="X9" s="18"/>
      <c r="Y9" s="18"/>
    </row>
    <row r="10" spans="1:25" ht="12.75" customHeight="1">
      <c r="A10" s="14" t="s">
        <v>2</v>
      </c>
      <c r="B10" s="66">
        <v>598</v>
      </c>
      <c r="C10" s="8"/>
      <c r="D10" s="50">
        <v>180</v>
      </c>
      <c r="E10" s="66">
        <v>180</v>
      </c>
      <c r="F10" s="8"/>
      <c r="G10" s="8">
        <f>E10-D10</f>
        <v>0</v>
      </c>
      <c r="H10" s="8">
        <f>E10-B10</f>
        <v>-418</v>
      </c>
      <c r="I10" s="8"/>
      <c r="J10" s="50">
        <v>150</v>
      </c>
      <c r="K10" s="66">
        <v>150</v>
      </c>
      <c r="L10" s="8"/>
      <c r="M10" s="20">
        <f t="shared" si="0"/>
        <v>0</v>
      </c>
      <c r="N10" s="8">
        <f>K10-E10</f>
        <v>-30</v>
      </c>
      <c r="V10" s="1"/>
      <c r="X10" s="4"/>
      <c r="Y10" s="4"/>
    </row>
    <row r="11" spans="1:25" ht="12.75" customHeight="1">
      <c r="A11" s="14" t="s">
        <v>3</v>
      </c>
      <c r="B11" s="66">
        <v>363</v>
      </c>
      <c r="C11" s="8"/>
      <c r="D11" s="50">
        <v>750</v>
      </c>
      <c r="E11" s="66">
        <v>750</v>
      </c>
      <c r="F11" s="8"/>
      <c r="G11" s="8">
        <f aca="true" t="shared" si="1" ref="G11:G62">E11-D11</f>
        <v>0</v>
      </c>
      <c r="H11" s="8">
        <f aca="true" t="shared" si="2" ref="H11:H62">E11-B11</f>
        <v>387</v>
      </c>
      <c r="I11" s="8"/>
      <c r="J11" s="50">
        <v>600</v>
      </c>
      <c r="K11" s="66">
        <v>600</v>
      </c>
      <c r="L11" s="8"/>
      <c r="M11" s="20">
        <f t="shared" si="0"/>
        <v>0</v>
      </c>
      <c r="N11" s="8">
        <f aca="true" t="shared" si="3" ref="N11:N62">K11-E11</f>
        <v>-150</v>
      </c>
      <c r="V11" s="1"/>
      <c r="X11" s="4"/>
      <c r="Y11" s="4"/>
    </row>
    <row r="12" spans="1:25" ht="12.75" customHeight="1">
      <c r="A12" s="14" t="s">
        <v>37</v>
      </c>
      <c r="B12" s="66">
        <v>525</v>
      </c>
      <c r="C12" s="8"/>
      <c r="D12" s="50">
        <v>530</v>
      </c>
      <c r="E12" s="66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66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66">
        <v>362</v>
      </c>
      <c r="C13" s="26"/>
      <c r="D13" s="50">
        <v>360</v>
      </c>
      <c r="E13" s="66">
        <v>360</v>
      </c>
      <c r="F13" s="26"/>
      <c r="G13" s="8">
        <f t="shared" si="1"/>
        <v>0</v>
      </c>
      <c r="H13" s="8">
        <f t="shared" si="2"/>
        <v>-2</v>
      </c>
      <c r="I13" s="26"/>
      <c r="J13" s="50">
        <v>365</v>
      </c>
      <c r="K13" s="66">
        <v>365</v>
      </c>
      <c r="L13" s="26"/>
      <c r="M13" s="20">
        <f t="shared" si="0"/>
        <v>0</v>
      </c>
      <c r="N13" s="8">
        <f t="shared" si="3"/>
        <v>5</v>
      </c>
      <c r="V13" s="27"/>
      <c r="X13" s="28"/>
      <c r="Y13" s="28"/>
    </row>
    <row r="14" spans="1:25" ht="12.75" customHeight="1">
      <c r="A14" s="14" t="s">
        <v>5</v>
      </c>
      <c r="B14" s="67">
        <v>5150</v>
      </c>
      <c r="C14" s="8"/>
      <c r="D14" s="51">
        <v>5000</v>
      </c>
      <c r="E14" s="67">
        <v>5000</v>
      </c>
      <c r="F14" s="8"/>
      <c r="G14" s="8">
        <f t="shared" si="1"/>
        <v>0</v>
      </c>
      <c r="H14" s="8">
        <f t="shared" si="2"/>
        <v>-150</v>
      </c>
      <c r="I14" s="8"/>
      <c r="J14" s="51">
        <v>5000</v>
      </c>
      <c r="K14" s="67">
        <v>5000</v>
      </c>
      <c r="L14" s="8"/>
      <c r="M14" s="20">
        <f t="shared" si="0"/>
        <v>0</v>
      </c>
      <c r="N14" s="8">
        <f t="shared" si="3"/>
        <v>0</v>
      </c>
      <c r="V14" s="1"/>
      <c r="X14" s="4"/>
      <c r="Y14" s="4"/>
    </row>
    <row r="15" spans="1:25" ht="12.75" customHeight="1">
      <c r="A15" s="14" t="s">
        <v>42</v>
      </c>
      <c r="B15" s="66">
        <v>350</v>
      </c>
      <c r="C15" s="8"/>
      <c r="D15" s="50">
        <v>300</v>
      </c>
      <c r="E15" s="66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66">
        <v>320</v>
      </c>
      <c r="L15" s="8"/>
      <c r="M15" s="20">
        <f t="shared" si="0"/>
        <v>0</v>
      </c>
      <c r="N15" s="8">
        <f t="shared" si="3"/>
        <v>20</v>
      </c>
      <c r="V15" s="1"/>
      <c r="X15" s="4"/>
      <c r="Y15" s="4"/>
    </row>
    <row r="16" spans="1:14" ht="12.75" customHeight="1">
      <c r="A16" s="20" t="s">
        <v>6</v>
      </c>
      <c r="B16" s="66">
        <v>107</v>
      </c>
      <c r="C16" s="8"/>
      <c r="D16" s="50">
        <v>120</v>
      </c>
      <c r="E16" s="66">
        <v>170</v>
      </c>
      <c r="F16" s="8"/>
      <c r="G16" s="8">
        <f t="shared" si="1"/>
        <v>50</v>
      </c>
      <c r="H16" s="8">
        <f t="shared" si="2"/>
        <v>63</v>
      </c>
      <c r="I16" s="8"/>
      <c r="J16" s="50">
        <v>110</v>
      </c>
      <c r="K16" s="66">
        <v>140</v>
      </c>
      <c r="L16" s="8"/>
      <c r="M16" s="20">
        <f t="shared" si="0"/>
        <v>30</v>
      </c>
      <c r="N16" s="8">
        <f t="shared" si="3"/>
        <v>-30</v>
      </c>
    </row>
    <row r="17" spans="1:14" ht="12.75" customHeight="1">
      <c r="A17" s="20" t="s">
        <v>7</v>
      </c>
      <c r="B17" s="67">
        <v>1150</v>
      </c>
      <c r="C17" s="8"/>
      <c r="D17" s="51">
        <v>1250</v>
      </c>
      <c r="E17" s="67">
        <v>1250</v>
      </c>
      <c r="F17" s="8"/>
      <c r="G17" s="8">
        <f t="shared" si="1"/>
        <v>0</v>
      </c>
      <c r="H17" s="8">
        <f t="shared" si="2"/>
        <v>100</v>
      </c>
      <c r="I17" s="8"/>
      <c r="J17" s="51">
        <v>1200</v>
      </c>
      <c r="K17" s="67">
        <v>1200</v>
      </c>
      <c r="L17" s="8"/>
      <c r="M17" s="20">
        <f t="shared" si="0"/>
        <v>0</v>
      </c>
      <c r="N17" s="8">
        <f t="shared" si="3"/>
        <v>-50</v>
      </c>
    </row>
    <row r="18" spans="1:14" ht="12.75" customHeight="1">
      <c r="A18" s="20" t="s">
        <v>8</v>
      </c>
      <c r="B18" s="66">
        <v>575</v>
      </c>
      <c r="C18" s="8"/>
      <c r="D18" s="50">
        <v>530</v>
      </c>
      <c r="E18" s="66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66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66">
        <v>36</v>
      </c>
      <c r="C19" s="8"/>
      <c r="D19" s="50">
        <v>80</v>
      </c>
      <c r="E19" s="66">
        <v>80</v>
      </c>
      <c r="F19" s="8"/>
      <c r="G19" s="8">
        <f t="shared" si="1"/>
        <v>0</v>
      </c>
      <c r="H19" s="8">
        <f t="shared" si="2"/>
        <v>44</v>
      </c>
      <c r="I19" s="8"/>
      <c r="J19" s="50">
        <v>35</v>
      </c>
      <c r="K19" s="66">
        <v>35</v>
      </c>
      <c r="L19" s="8"/>
      <c r="M19" s="20">
        <f t="shared" si="0"/>
        <v>0</v>
      </c>
      <c r="N19" s="8">
        <f t="shared" si="3"/>
        <v>-45</v>
      </c>
    </row>
    <row r="20" spans="1:14" ht="12.75" customHeight="1">
      <c r="A20" s="20" t="s">
        <v>34</v>
      </c>
      <c r="B20" s="67">
        <v>1786</v>
      </c>
      <c r="C20" s="8"/>
      <c r="D20" s="51">
        <v>1750</v>
      </c>
      <c r="E20" s="67">
        <v>1750</v>
      </c>
      <c r="F20" s="8"/>
      <c r="G20" s="8">
        <f t="shared" si="1"/>
        <v>0</v>
      </c>
      <c r="H20" s="8">
        <f t="shared" si="2"/>
        <v>-36</v>
      </c>
      <c r="I20" s="8"/>
      <c r="J20" s="51">
        <v>1750</v>
      </c>
      <c r="K20" s="67">
        <v>1750</v>
      </c>
      <c r="L20" s="8"/>
      <c r="M20" s="20">
        <f t="shared" si="0"/>
        <v>0</v>
      </c>
      <c r="N20" s="8">
        <f t="shared" si="3"/>
        <v>0</v>
      </c>
    </row>
    <row r="21" spans="1:14" ht="12.75" customHeight="1">
      <c r="A21" s="20" t="s">
        <v>9</v>
      </c>
      <c r="B21" s="66">
        <v>500</v>
      </c>
      <c r="C21" s="8"/>
      <c r="D21" s="50">
        <v>650</v>
      </c>
      <c r="E21" s="66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66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66">
        <v>350</v>
      </c>
      <c r="C22" s="8"/>
      <c r="D22" s="50">
        <v>350</v>
      </c>
      <c r="E22" s="66">
        <v>450</v>
      </c>
      <c r="F22" s="8"/>
      <c r="G22" s="8">
        <f t="shared" si="1"/>
        <v>100</v>
      </c>
      <c r="H22" s="8">
        <f t="shared" si="2"/>
        <v>100</v>
      </c>
      <c r="I22" s="8"/>
      <c r="J22" s="50">
        <v>350</v>
      </c>
      <c r="K22" s="66">
        <v>400</v>
      </c>
      <c r="L22" s="8"/>
      <c r="M22" s="20">
        <f t="shared" si="0"/>
        <v>50</v>
      </c>
      <c r="N22" s="8">
        <f t="shared" si="3"/>
        <v>-50</v>
      </c>
    </row>
    <row r="23" spans="1:14" ht="12.75" customHeight="1">
      <c r="A23" s="20" t="s">
        <v>11</v>
      </c>
      <c r="B23" s="66">
        <v>447</v>
      </c>
      <c r="C23" s="8"/>
      <c r="D23" s="50">
        <v>470</v>
      </c>
      <c r="E23" s="66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66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66">
        <v>148</v>
      </c>
      <c r="C24" s="8"/>
      <c r="D24" s="50">
        <v>160</v>
      </c>
      <c r="E24" s="66">
        <v>160</v>
      </c>
      <c r="F24" s="8"/>
      <c r="G24" s="8">
        <f t="shared" si="1"/>
        <v>0</v>
      </c>
      <c r="H24" s="8">
        <f t="shared" si="2"/>
        <v>12</v>
      </c>
      <c r="I24" s="8"/>
      <c r="J24" s="50">
        <v>145</v>
      </c>
      <c r="K24" s="66">
        <v>145</v>
      </c>
      <c r="L24" s="8"/>
      <c r="M24" s="20">
        <f t="shared" si="0"/>
        <v>0</v>
      </c>
      <c r="N24" s="8">
        <f t="shared" si="3"/>
        <v>-15</v>
      </c>
    </row>
    <row r="25" spans="1:14" ht="12.75" customHeight="1">
      <c r="A25" s="20" t="s">
        <v>41</v>
      </c>
      <c r="B25" s="66">
        <v>332</v>
      </c>
      <c r="C25" s="8"/>
      <c r="D25" s="50">
        <v>340</v>
      </c>
      <c r="E25" s="66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66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67">
        <v>1350</v>
      </c>
      <c r="C26" s="8"/>
      <c r="D26" s="51">
        <v>1500</v>
      </c>
      <c r="E26" s="67">
        <v>1500</v>
      </c>
      <c r="F26" s="8"/>
      <c r="G26" s="8">
        <f t="shared" si="1"/>
        <v>0</v>
      </c>
      <c r="H26" s="8">
        <f t="shared" si="2"/>
        <v>150</v>
      </c>
      <c r="I26" s="8"/>
      <c r="J26" s="51">
        <v>1250</v>
      </c>
      <c r="K26" s="67">
        <v>1250</v>
      </c>
      <c r="L26" s="8"/>
      <c r="M26" s="20">
        <f t="shared" si="0"/>
        <v>0</v>
      </c>
      <c r="N26" s="8">
        <f t="shared" si="3"/>
        <v>-250</v>
      </c>
    </row>
    <row r="27" spans="1:14" ht="12.75" customHeight="1">
      <c r="A27" s="20" t="s">
        <v>14</v>
      </c>
      <c r="B27" s="67">
        <v>1300</v>
      </c>
      <c r="C27" s="8"/>
      <c r="D27" s="51">
        <v>1100</v>
      </c>
      <c r="E27" s="67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67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67">
        <v>1009</v>
      </c>
      <c r="C28" s="8"/>
      <c r="D28" s="51">
        <v>1050</v>
      </c>
      <c r="E28" s="67">
        <v>1050</v>
      </c>
      <c r="F28" s="8"/>
      <c r="G28" s="8">
        <f t="shared" si="1"/>
        <v>0</v>
      </c>
      <c r="H28" s="8">
        <f t="shared" si="2"/>
        <v>41</v>
      </c>
      <c r="I28" s="8"/>
      <c r="J28" s="51">
        <v>1100</v>
      </c>
      <c r="K28" s="67">
        <v>1100</v>
      </c>
      <c r="L28" s="8"/>
      <c r="M28" s="20">
        <f t="shared" si="0"/>
        <v>0</v>
      </c>
      <c r="N28" s="8">
        <f t="shared" si="3"/>
        <v>50</v>
      </c>
    </row>
    <row r="29" spans="1:14" ht="12.75" customHeight="1">
      <c r="A29" s="14" t="s">
        <v>16</v>
      </c>
      <c r="B29" s="66">
        <v>688</v>
      </c>
      <c r="C29" s="8"/>
      <c r="D29" s="50">
        <v>700</v>
      </c>
      <c r="E29" s="66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66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66">
        <v>190</v>
      </c>
      <c r="C30" s="8"/>
      <c r="D30" s="50">
        <v>200</v>
      </c>
      <c r="E30" s="66">
        <v>200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66">
        <v>210</v>
      </c>
      <c r="L30" s="8"/>
      <c r="M30" s="20">
        <f t="shared" si="0"/>
        <v>0</v>
      </c>
      <c r="N30" s="8">
        <f t="shared" si="3"/>
        <v>10</v>
      </c>
    </row>
    <row r="31" spans="1:14" ht="12.75" customHeight="1">
      <c r="A31" s="14" t="s">
        <v>18</v>
      </c>
      <c r="B31" s="66">
        <v>22</v>
      </c>
      <c r="C31" s="8"/>
      <c r="D31" s="50">
        <v>60</v>
      </c>
      <c r="E31" s="66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66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66">
        <v>372</v>
      </c>
      <c r="C32" s="8"/>
      <c r="D32" s="50">
        <v>410</v>
      </c>
      <c r="E32" s="66">
        <v>410</v>
      </c>
      <c r="F32" s="8"/>
      <c r="G32" s="8">
        <f t="shared" si="1"/>
        <v>0</v>
      </c>
      <c r="H32" s="8">
        <f t="shared" si="2"/>
        <v>38</v>
      </c>
      <c r="I32" s="8"/>
      <c r="J32" s="50">
        <v>410</v>
      </c>
      <c r="K32" s="66">
        <v>410</v>
      </c>
      <c r="L32" s="8"/>
      <c r="M32" s="20">
        <f t="shared" si="0"/>
        <v>0</v>
      </c>
      <c r="N32" s="8">
        <f t="shared" si="3"/>
        <v>0</v>
      </c>
    </row>
    <row r="33" spans="1:14" ht="12.75" customHeight="1">
      <c r="A33" s="14" t="s">
        <v>45</v>
      </c>
      <c r="B33" s="66">
        <v>280</v>
      </c>
      <c r="C33" s="8"/>
      <c r="D33" s="50">
        <v>270</v>
      </c>
      <c r="E33" s="66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66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66">
        <v>250</v>
      </c>
      <c r="C34" s="8"/>
      <c r="D34" s="50">
        <v>250</v>
      </c>
      <c r="E34" s="66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66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66">
        <v>200</v>
      </c>
      <c r="C35" s="8"/>
      <c r="D35" s="50">
        <v>250</v>
      </c>
      <c r="E35" s="66">
        <v>250</v>
      </c>
      <c r="F35" s="8"/>
      <c r="G35" s="8">
        <f t="shared" si="1"/>
        <v>0</v>
      </c>
      <c r="H35" s="8">
        <f t="shared" si="2"/>
        <v>50</v>
      </c>
      <c r="I35" s="8"/>
      <c r="J35" s="50">
        <v>300</v>
      </c>
      <c r="K35" s="66">
        <v>300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67">
        <v>1051</v>
      </c>
      <c r="C36" s="8"/>
      <c r="D36" s="51">
        <v>1020</v>
      </c>
      <c r="E36" s="67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67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66">
        <v>719</v>
      </c>
      <c r="C37" s="8"/>
      <c r="D37" s="50">
        <v>700</v>
      </c>
      <c r="E37" s="66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66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66">
        <v>560</v>
      </c>
      <c r="C38" s="8"/>
      <c r="D38" s="50">
        <v>550</v>
      </c>
      <c r="E38" s="66">
        <v>550</v>
      </c>
      <c r="F38" s="8"/>
      <c r="G38" s="8">
        <f t="shared" si="1"/>
        <v>0</v>
      </c>
      <c r="H38" s="8">
        <f t="shared" si="2"/>
        <v>-10</v>
      </c>
      <c r="I38" s="8"/>
      <c r="J38" s="50">
        <v>560</v>
      </c>
      <c r="K38" s="66">
        <v>560</v>
      </c>
      <c r="L38" s="8"/>
      <c r="M38" s="20">
        <f t="shared" si="0"/>
        <v>0</v>
      </c>
      <c r="N38" s="8">
        <f t="shared" si="3"/>
        <v>10</v>
      </c>
    </row>
    <row r="39" spans="1:14" ht="12.75" customHeight="1">
      <c r="A39" s="14" t="s">
        <v>22</v>
      </c>
      <c r="B39" s="66">
        <v>70</v>
      </c>
      <c r="C39" s="8"/>
      <c r="D39" s="50">
        <v>70</v>
      </c>
      <c r="E39" s="66">
        <v>70</v>
      </c>
      <c r="F39" s="8"/>
      <c r="G39" s="8">
        <f t="shared" si="1"/>
        <v>0</v>
      </c>
      <c r="H39" s="8">
        <f t="shared" si="2"/>
        <v>0</v>
      </c>
      <c r="I39" s="8"/>
      <c r="J39" s="50">
        <v>75</v>
      </c>
      <c r="K39" s="66">
        <v>75</v>
      </c>
      <c r="L39" s="8"/>
      <c r="M39" s="20">
        <f t="shared" si="0"/>
        <v>0</v>
      </c>
      <c r="N39" s="8">
        <f t="shared" si="3"/>
        <v>5</v>
      </c>
    </row>
    <row r="40" spans="1:14" ht="12.75" customHeight="1">
      <c r="A40" s="38" t="s">
        <v>52</v>
      </c>
      <c r="B40" s="66">
        <v>300</v>
      </c>
      <c r="C40" s="8"/>
      <c r="D40" s="50">
        <v>300</v>
      </c>
      <c r="E40" s="66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66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67">
        <v>2200</v>
      </c>
      <c r="C41" s="8"/>
      <c r="D41" s="51">
        <v>2100</v>
      </c>
      <c r="E41" s="67">
        <v>2100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67">
        <v>1900</v>
      </c>
      <c r="L41" s="8"/>
      <c r="M41" s="20">
        <f t="shared" si="0"/>
        <v>0</v>
      </c>
      <c r="N41" s="8">
        <f t="shared" si="3"/>
        <v>-200</v>
      </c>
    </row>
    <row r="42" spans="1:14" ht="12.75" customHeight="1">
      <c r="A42" s="14" t="s">
        <v>24</v>
      </c>
      <c r="B42" s="67">
        <v>2000</v>
      </c>
      <c r="C42" s="8"/>
      <c r="D42" s="51">
        <v>1500</v>
      </c>
      <c r="E42" s="67">
        <v>1500</v>
      </c>
      <c r="F42" s="8"/>
      <c r="G42" s="8">
        <f t="shared" si="1"/>
        <v>0</v>
      </c>
      <c r="H42" s="8">
        <f t="shared" si="2"/>
        <v>-500</v>
      </c>
      <c r="I42" s="8"/>
      <c r="J42" s="51">
        <v>1500</v>
      </c>
      <c r="K42" s="67">
        <v>1500</v>
      </c>
      <c r="L42" s="8"/>
      <c r="M42" s="20">
        <f t="shared" si="0"/>
        <v>0</v>
      </c>
      <c r="N42" s="8">
        <f t="shared" si="3"/>
        <v>0</v>
      </c>
    </row>
    <row r="43" spans="1:14" ht="12.75" customHeight="1">
      <c r="A43" s="14" t="s">
        <v>25</v>
      </c>
      <c r="B43" s="66">
        <v>228</v>
      </c>
      <c r="C43" s="8"/>
      <c r="D43" s="50">
        <v>190</v>
      </c>
      <c r="E43" s="66">
        <v>190</v>
      </c>
      <c r="F43" s="8"/>
      <c r="G43" s="8">
        <f t="shared" si="1"/>
        <v>0</v>
      </c>
      <c r="H43" s="8">
        <f t="shared" si="2"/>
        <v>-38</v>
      </c>
      <c r="I43" s="8"/>
      <c r="J43" s="50">
        <v>190</v>
      </c>
      <c r="K43" s="66">
        <v>190</v>
      </c>
      <c r="L43" s="8"/>
      <c r="M43" s="20">
        <f t="shared" si="0"/>
        <v>0</v>
      </c>
      <c r="N43" s="8">
        <f t="shared" si="3"/>
        <v>0</v>
      </c>
    </row>
    <row r="44" spans="1:14" ht="12.75" customHeight="1">
      <c r="A44" s="14" t="s">
        <v>27</v>
      </c>
      <c r="B44" s="67">
        <v>1600</v>
      </c>
      <c r="C44" s="8"/>
      <c r="D44" s="51">
        <v>1550</v>
      </c>
      <c r="E44" s="67">
        <v>1550</v>
      </c>
      <c r="F44" s="8"/>
      <c r="G44" s="8">
        <f t="shared" si="1"/>
        <v>0</v>
      </c>
      <c r="H44" s="8">
        <f t="shared" si="2"/>
        <v>-50</v>
      </c>
      <c r="I44" s="8"/>
      <c r="J44" s="51">
        <v>1550</v>
      </c>
      <c r="K44" s="67">
        <v>1550</v>
      </c>
      <c r="L44" s="8"/>
      <c r="M44" s="20">
        <f t="shared" si="0"/>
        <v>0</v>
      </c>
      <c r="N44" s="8">
        <f t="shared" si="3"/>
        <v>0</v>
      </c>
    </row>
    <row r="45" spans="1:14" ht="12.75" customHeight="1">
      <c r="A45" s="14" t="s">
        <v>26</v>
      </c>
      <c r="B45" s="66">
        <v>990</v>
      </c>
      <c r="C45" s="8"/>
      <c r="D45" s="50">
        <v>985</v>
      </c>
      <c r="E45" s="66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66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66">
        <v>220</v>
      </c>
      <c r="C46" s="8"/>
      <c r="D46" s="50">
        <v>200</v>
      </c>
      <c r="E46" s="66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66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66">
        <v>288</v>
      </c>
      <c r="C47" s="8"/>
      <c r="D47" s="50">
        <v>300</v>
      </c>
      <c r="E47" s="66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66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66">
        <v>912</v>
      </c>
      <c r="C48" s="8"/>
      <c r="D48" s="51">
        <v>1000</v>
      </c>
      <c r="E48" s="67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66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66">
        <v>285</v>
      </c>
      <c r="C49" s="8"/>
      <c r="D49" s="50">
        <v>40</v>
      </c>
      <c r="E49" s="66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66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66">
        <v>200</v>
      </c>
      <c r="C50" s="8"/>
      <c r="D50" s="50">
        <v>180</v>
      </c>
      <c r="E50" s="66">
        <v>180</v>
      </c>
      <c r="F50" s="8"/>
      <c r="G50" s="8">
        <f t="shared" si="1"/>
        <v>0</v>
      </c>
      <c r="H50" s="8">
        <f t="shared" si="2"/>
        <v>-20</v>
      </c>
      <c r="I50" s="8"/>
      <c r="J50" s="50">
        <v>170</v>
      </c>
      <c r="K50" s="66">
        <v>170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66">
        <v>122</v>
      </c>
      <c r="C51" s="8"/>
      <c r="D51" s="50">
        <v>126</v>
      </c>
      <c r="E51" s="66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66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66">
        <v>300</v>
      </c>
      <c r="C52" s="8"/>
      <c r="D52" s="50">
        <v>300</v>
      </c>
      <c r="E52" s="66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66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66">
        <v>256</v>
      </c>
      <c r="C53" s="8"/>
      <c r="D53" s="50">
        <v>200</v>
      </c>
      <c r="E53" s="66">
        <v>275</v>
      </c>
      <c r="F53" s="8"/>
      <c r="G53" s="8">
        <f t="shared" si="1"/>
        <v>75</v>
      </c>
      <c r="H53" s="8">
        <f t="shared" si="2"/>
        <v>19</v>
      </c>
      <c r="I53" s="8"/>
      <c r="J53" s="50">
        <v>275</v>
      </c>
      <c r="K53" s="66">
        <v>300</v>
      </c>
      <c r="L53" s="8"/>
      <c r="M53" s="20">
        <f t="shared" si="0"/>
        <v>25</v>
      </c>
      <c r="N53" s="8">
        <f t="shared" si="3"/>
        <v>25</v>
      </c>
    </row>
    <row r="54" spans="1:14" ht="12.75" customHeight="1">
      <c r="A54" s="14" t="s">
        <v>43</v>
      </c>
      <c r="B54" s="66">
        <v>580</v>
      </c>
      <c r="C54" s="8"/>
      <c r="D54" s="50">
        <v>600</v>
      </c>
      <c r="E54" s="66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66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66">
        <v>758</v>
      </c>
      <c r="C55" s="26"/>
      <c r="D55" s="50">
        <v>765</v>
      </c>
      <c r="E55" s="66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66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66">
        <v>500</v>
      </c>
      <c r="C56" s="26"/>
      <c r="D56" s="50">
        <v>400</v>
      </c>
      <c r="E56" s="66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66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66">
        <v>400</v>
      </c>
      <c r="C57" s="8"/>
      <c r="D57" s="50">
        <v>400</v>
      </c>
      <c r="E57" s="66">
        <v>400</v>
      </c>
      <c r="F57" s="8"/>
      <c r="G57" s="8">
        <f t="shared" si="1"/>
        <v>0</v>
      </c>
      <c r="H57" s="8">
        <f t="shared" si="2"/>
        <v>0</v>
      </c>
      <c r="I57" s="8"/>
      <c r="J57" s="50">
        <v>400</v>
      </c>
      <c r="K57" s="66">
        <v>400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66">
        <v>520</v>
      </c>
      <c r="C58" s="8"/>
      <c r="D58" s="50">
        <v>400</v>
      </c>
      <c r="E58" s="66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66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33900</v>
      </c>
      <c r="C59" s="26"/>
      <c r="D59" s="24">
        <f>SUM(D8:D58)</f>
        <v>32886</v>
      </c>
      <c r="E59" s="24">
        <f>SUM(E8:E58)</f>
        <v>33111</v>
      </c>
      <c r="F59" s="26"/>
      <c r="G59" s="8">
        <f t="shared" si="1"/>
        <v>225</v>
      </c>
      <c r="H59" s="8">
        <f t="shared" si="2"/>
        <v>-789</v>
      </c>
      <c r="I59" s="24"/>
      <c r="J59" s="57">
        <f>SUM(J8:J58)</f>
        <v>32406</v>
      </c>
      <c r="K59" s="57">
        <f>SUM(K8:K58)</f>
        <v>32511</v>
      </c>
      <c r="L59" s="26"/>
      <c r="M59" s="20">
        <f t="shared" si="0"/>
        <v>105</v>
      </c>
      <c r="N59" s="8">
        <f t="shared" si="3"/>
        <v>-600</v>
      </c>
    </row>
    <row r="60" spans="1:14" s="25" customFormat="1" ht="12.75" customHeight="1">
      <c r="A60" s="23" t="s">
        <v>47</v>
      </c>
      <c r="B60" s="37">
        <f>B62-B59</f>
        <v>8741</v>
      </c>
      <c r="C60" s="26"/>
      <c r="D60" s="37">
        <f>D62-D59</f>
        <v>8345</v>
      </c>
      <c r="E60" s="37">
        <f>E62-E59</f>
        <v>8142</v>
      </c>
      <c r="F60" s="26"/>
      <c r="G60" s="8">
        <f t="shared" si="1"/>
        <v>-203</v>
      </c>
      <c r="H60" s="8">
        <f t="shared" si="2"/>
        <v>-599</v>
      </c>
      <c r="I60" s="26"/>
      <c r="J60" s="58">
        <f>J62-J59</f>
        <v>8224</v>
      </c>
      <c r="K60" s="58">
        <f>K62-K59</f>
        <v>8369</v>
      </c>
      <c r="L60" s="26"/>
      <c r="M60" s="20">
        <f t="shared" si="0"/>
        <v>145</v>
      </c>
      <c r="N60" s="8">
        <f t="shared" si="3"/>
        <v>227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42641</v>
      </c>
      <c r="C62" s="35"/>
      <c r="D62" s="35">
        <v>41231</v>
      </c>
      <c r="E62" s="35">
        <v>41253</v>
      </c>
      <c r="F62" s="35"/>
      <c r="G62" s="11">
        <f t="shared" si="1"/>
        <v>22</v>
      </c>
      <c r="H62" s="11">
        <f t="shared" si="2"/>
        <v>-1388</v>
      </c>
      <c r="I62" s="35"/>
      <c r="J62" s="65">
        <v>40630</v>
      </c>
      <c r="K62" s="65">
        <v>40880</v>
      </c>
      <c r="L62" s="35"/>
      <c r="M62" s="52">
        <f t="shared" si="0"/>
        <v>250</v>
      </c>
      <c r="N62" s="11">
        <f t="shared" si="3"/>
        <v>-373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1.25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1.25">
      <c r="A70" s="16"/>
      <c r="G70" s="16"/>
      <c r="H70" s="16"/>
      <c r="I70" s="16"/>
      <c r="M70" s="16"/>
      <c r="N70" s="16"/>
      <c r="V70" s="1"/>
      <c r="X70" s="4"/>
      <c r="Y70" s="4"/>
    </row>
    <row r="71" spans="8:25" ht="11.25">
      <c r="H71" s="16"/>
      <c r="N71" s="16"/>
      <c r="V71" s="1"/>
      <c r="X71" s="4"/>
      <c r="Y71" s="4"/>
    </row>
    <row r="72" spans="2:25" ht="11.25">
      <c r="B72" s="16"/>
      <c r="D72" s="16"/>
      <c r="E72" s="16"/>
      <c r="H72" s="16"/>
      <c r="N72" s="16"/>
      <c r="V72" s="1"/>
      <c r="X72" s="4"/>
      <c r="Y72" s="4"/>
    </row>
    <row r="73" spans="8:25" ht="11.25">
      <c r="H73" s="16"/>
      <c r="N73" s="16"/>
      <c r="V73" s="1"/>
      <c r="X73" s="4"/>
      <c r="Y73" s="4"/>
    </row>
    <row r="74" spans="22:25" ht="11.25">
      <c r="V74" s="1"/>
      <c r="X74" s="4"/>
      <c r="Y74" s="4"/>
    </row>
    <row r="75" spans="22:25" ht="11.25">
      <c r="V75" s="1"/>
      <c r="X75" s="4"/>
      <c r="Y75" s="4"/>
    </row>
    <row r="77" spans="22:25" ht="11.25">
      <c r="V77" s="1"/>
      <c r="X77" s="4"/>
      <c r="Y77" s="4"/>
    </row>
    <row r="78" spans="22:25" ht="11.25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1.25">
      <c r="V83" s="1"/>
    </row>
    <row r="84" ht="11.25">
      <c r="V84" s="1"/>
    </row>
    <row r="85" ht="11.25"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2016-09-14T15:23:30Z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