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<sst xmlns="http://schemas.openxmlformats.org/spreadsheetml/2006/main" count="495" uniqueCount="194">
  <si>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</si>
  <si>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</si>
  <si>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</si>
  <si>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</si>
  <si>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</si>
  <si>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</si>
  <si>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</si>
  <si>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</si>
  <si>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</si>
  <si>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</si>
  <si>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</si>
  <si>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</si>
  <si>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Table 1--Wheat: U.S. market year supply and disappearance, 4/14/2016</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</si>
  <si>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</si>
  <si>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</si>
  <si>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</si>
  <si>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</si>
  <si>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</si>
  <si>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</si>
  <si>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</si>
  <si>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</si>
  <si>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</si>
  <si>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</si>
  <si>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</si>
  <si>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</si>
  <si>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</si>
  <si>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</si>
  <si>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</si>
  <si>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</si>
  <si>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</si>
  <si>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</si>
  <si>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</si>
  <si>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</si>
  <si>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</si>
  <si>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</si>
  <si>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</si>
  <si>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</si>
  <si>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</si>
  <si>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</si>
  <si>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</si>
  <si>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</si>
  <si>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</si>
  <si>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</si>
  <si>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4.90-5.00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</si>
  <si>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</si>
  <si>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</si>
  <si>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</si>
  <si>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</si>
  <si>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4/13/2016</t>
  </si>
  <si>
    <t>Table 2--Wheat by class: U.S. market year supply and disappearance, 4/14/2016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</si>
  <si>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</si>
  <si>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</si>
  <si>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</si>
  <si>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</si>
  <si>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</si>
  <si>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</si>
  <si>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</si>
  <si>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</si>
  <si>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</si>
  <si>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</si>
  <si>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</si>
  <si>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</si>
  <si>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</si>
  <si>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4/14/2016</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</si>
  <si>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</si>
  <si>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</si>
  <si>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</si>
  <si>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</si>
  <si>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</si>
  <si>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</si>
  <si>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</si>
  <si>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</si>
  <si>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</si>
  <si>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</si>
  <si>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</si>
  <si>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</si>
  <si>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</si>
  <si>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4/14/2016</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</si>
  <si>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</si>
  <si>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</si>
  <si>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</si>
  <si>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</si>
  <si>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</si>
  <si>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</si>
  <si>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</si>
  <si>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</si>
  <si>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</si>
  <si>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</si>
  <si>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</si>
  <si>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</si>
  <si>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</si>
  <si>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</si>
  <si>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</si>
  <si>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</si>
  <si>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</si>
  <si>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</si>
  <si>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</si>
  <si>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</si>
  <si>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</si>
  <si>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</si>
  <si>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</si>
  <si>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4/14/2016</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</si>
  <si>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</si>
  <si>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</si>
  <si>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</si>
  <si>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</si>
  <si>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</si>
  <si>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</si>
  <si>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</si>
  <si>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</si>
  <si>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</si>
  <si>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</si>
  <si>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</si>
  <si>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</si>
  <si>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</si>
  <si>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</si>
  <si>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</si>
  <si>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4/14/2016</t>
  </si>
  <si>
    <t>Hard red winter</t>
  </si>
  <si>
    <t>Soft red winter</t>
  </si>
  <si>
    <t>Hard red spring</t>
  </si>
  <si>
    <t>White</t>
  </si>
  <si>
    <t>Table 7--Wheat: Average cash grain bids at principal markets, 4/14/2016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</si>
  <si>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</si>
  <si>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</si>
  <si>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</si>
  <si>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</si>
  <si>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</si>
  <si>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</si>
  <si>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</si>
  <si>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</si>
  <si>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</si>
  <si>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</si>
  <si>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</si>
  <si>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</si>
  <si>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</si>
  <si>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</si>
  <si>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</si>
  <si>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</si>
  <si>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</si>
  <si>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</si>
  <si>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</si>
  <si>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</si>
  <si>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</si>
  <si>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</si>
  <si>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</si>
  <si>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</si>
  <si>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</si>
  <si>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</si>
  <si>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4/14/2016</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</si>
  <si>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</si>
  <si>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</si>
  <si>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</si>
  <si>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</si>
  <si>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</si>
  <si>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</si>
  <si>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</si>
  <si>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</si>
  <si>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</si>
  <si>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3/31/16)</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</si>
  <si>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</si>
  <si>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</si>
  <si>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</si>
  <si>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</si>
  <si>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</si>
  <si>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</si>
  <si>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</si>
  <si>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</si>
  <si>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</si>
  <si>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</si>
  <si>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</si>
  <si>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</si>
  <si>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</si>
  <si>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</si>
  <si>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</si>
  <si>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</si>
  <si>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</si>
  <si>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</si>
  <si>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</si>
  <si>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</si>
  <si>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</si>
  <si>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</si>
  <si>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</si>
  <si>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</si>
  <si>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</si>
  <si>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</si>
  <si>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</si>
  <si>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</si>
  <si>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</si>
  <si>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</si>
  <si>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</si>
  <si>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</si>
  <si>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April 13, 2016</t>
  </si>
  <si>
    <t>Contact: Jennifer Bond at jkbond@ers.usda.gov</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</si>
</sst>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0" fontId="7" fillId="0" borderId="0" xfId="56" applyFont="1" applyAlignment="1" applyProtection="1">
      <alignment wrapText="1" readingOrder="1"/>
      <protection locked="0"/>
    </xf>
    <xf numFmtId="0" fontId="2" fillId="0" borderId="0" xfId="56">
      <alignment/>
      <protection/>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8" fillId="0" borderId="0" xfId="56" applyFont="1" applyAlignment="1" applyProtection="1">
      <alignment horizontal="right" vertical="top"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2" fillId="0" borderId="11"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7" fillId="0" borderId="11" xfId="56" applyFont="1" applyBorder="1" applyAlignment="1" applyProtection="1">
      <alignment wrapText="1" readingOrder="1"/>
      <protection locked="0"/>
    </xf>
    <xf numFmtId="0" fontId="9" fillId="0" borderId="12" xfId="56" applyFont="1" applyBorder="1" applyAlignment="1" applyProtection="1">
      <alignment horizontal="right" vertical="top"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9">
      <selection activeCell="A27" sqref="A27"/>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192</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193</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J9" sqref="J9"/>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158</v>
      </c>
      <c r="B1" s="41"/>
      <c r="C1" s="41"/>
      <c r="D1" s="41"/>
      <c r="E1" s="41"/>
      <c r="F1" s="41"/>
      <c r="G1" s="41"/>
      <c r="H1" s="42"/>
    </row>
    <row r="2" spans="1:8" ht="12">
      <c r="A2" s="44"/>
      <c r="B2" s="45" t="s">
        <v>18</v>
      </c>
      <c r="C2" s="46"/>
      <c r="D2" s="45" t="s">
        <v>19</v>
      </c>
      <c r="E2" s="46"/>
      <c r="F2" s="45" t="s">
        <v>159</v>
      </c>
      <c r="G2" s="45"/>
      <c r="H2" s="47"/>
    </row>
    <row r="3" spans="1:7" ht="12">
      <c r="A3" s="48" t="s">
        <v>160</v>
      </c>
      <c r="B3" s="41"/>
      <c r="C3" s="49"/>
      <c r="D3" s="50"/>
      <c r="E3" s="49"/>
      <c r="G3" s="51" t="s">
        <v>161</v>
      </c>
    </row>
    <row r="4" spans="1:8" ht="12">
      <c r="A4" s="52" t="s">
        <v>162</v>
      </c>
      <c r="B4" s="53"/>
      <c r="C4" s="54"/>
      <c r="D4" s="53"/>
      <c r="E4" s="53"/>
      <c r="F4" s="55" t="s">
        <v>163</v>
      </c>
      <c r="G4" s="56" t="s">
        <v>164</v>
      </c>
      <c r="H4" s="57" t="s">
        <v>165</v>
      </c>
    </row>
    <row r="5" spans="1:8" ht="12">
      <c r="A5" s="58" t="s">
        <v>166</v>
      </c>
      <c r="B5" s="59"/>
      <c r="C5" s="59" t="s">
        <v>167</v>
      </c>
      <c r="D5" s="59"/>
      <c r="E5" s="59" t="s">
        <v>167</v>
      </c>
      <c r="F5" s="60" t="s">
        <v>168</v>
      </c>
      <c r="G5" s="60"/>
      <c r="H5" s="61"/>
    </row>
    <row r="6" spans="1:8" ht="12">
      <c r="A6" s="62" t="s">
        <v>169</v>
      </c>
      <c r="B6" s="63" t="s">
        <v>170</v>
      </c>
      <c r="C6" s="63" t="s">
        <v>171</v>
      </c>
      <c r="D6" s="63" t="s">
        <v>170</v>
      </c>
      <c r="E6" s="63" t="s">
        <v>171</v>
      </c>
      <c r="F6" s="53" t="s">
        <v>172</v>
      </c>
      <c r="G6" s="53"/>
      <c r="H6" s="64"/>
    </row>
    <row r="7" spans="1:8" ht="12">
      <c r="A7" s="61"/>
      <c r="B7" s="60"/>
      <c r="C7" s="60"/>
      <c r="D7" s="60"/>
      <c r="E7" s="60"/>
      <c r="F7" s="60"/>
      <c r="G7" s="60"/>
      <c r="H7" s="61"/>
    </row>
    <row r="8" spans="1:8" ht="12">
      <c r="A8" s="42" t="s">
        <v>173</v>
      </c>
      <c r="B8" s="41"/>
      <c r="C8" s="65"/>
      <c r="D8" s="65"/>
      <c r="E8" s="65"/>
      <c r="F8" s="41"/>
      <c r="G8" s="41"/>
      <c r="H8" s="66"/>
    </row>
    <row r="9" spans="1:8" s="67" customFormat="1" ht="12">
      <c r="A9" s="67" t="s">
        <v>174</v>
      </c>
      <c r="B9" s="68">
        <v>4243</v>
      </c>
      <c r="C9" s="67">
        <v>4273</v>
      </c>
      <c r="D9" s="69">
        <v>331.1</v>
      </c>
      <c r="E9" s="67">
        <v>332.2</v>
      </c>
      <c r="F9" s="67">
        <v>513.6</v>
      </c>
      <c r="G9" s="67">
        <v>199.5</v>
      </c>
      <c r="H9" s="70">
        <f aca="true" t="shared" si="0" ref="H9:H16">+G9+F9</f>
        <v>713.1</v>
      </c>
    </row>
    <row r="10" spans="1:8" ht="12">
      <c r="A10" s="71" t="s">
        <v>175</v>
      </c>
      <c r="B10" s="68">
        <v>2775</v>
      </c>
      <c r="C10" s="70">
        <v>3079</v>
      </c>
      <c r="D10" s="69">
        <v>3053.6</v>
      </c>
      <c r="E10" s="67">
        <v>3120.5</v>
      </c>
      <c r="F10" s="67">
        <v>2033.2</v>
      </c>
      <c r="G10" s="67">
        <v>288.2</v>
      </c>
      <c r="H10" s="70">
        <f t="shared" si="0"/>
        <v>2321.4</v>
      </c>
    </row>
    <row r="11" spans="1:8" ht="12">
      <c r="A11" s="42" t="s">
        <v>176</v>
      </c>
      <c r="B11" s="68">
        <v>3104</v>
      </c>
      <c r="C11" s="70">
        <v>3095</v>
      </c>
      <c r="D11" s="69">
        <v>2841.7</v>
      </c>
      <c r="E11" s="67">
        <v>2721.1</v>
      </c>
      <c r="F11" s="67">
        <v>1917.6</v>
      </c>
      <c r="G11" s="67">
        <v>256.7</v>
      </c>
      <c r="H11" s="70">
        <f t="shared" si="0"/>
        <v>2174.2999999999997</v>
      </c>
    </row>
    <row r="12" spans="1:8" ht="12">
      <c r="A12" s="42" t="s">
        <v>177</v>
      </c>
      <c r="B12" s="68">
        <v>2700</v>
      </c>
      <c r="C12" s="70">
        <v>2690</v>
      </c>
      <c r="D12" s="69">
        <v>1789.7</v>
      </c>
      <c r="E12" s="67">
        <v>1904</v>
      </c>
      <c r="F12" s="67">
        <v>1216.8</v>
      </c>
      <c r="G12" s="72">
        <v>208.1</v>
      </c>
      <c r="H12" s="70">
        <f t="shared" si="0"/>
        <v>1424.8999999999999</v>
      </c>
    </row>
    <row r="13" spans="1:8" ht="12">
      <c r="A13" s="42" t="s">
        <v>178</v>
      </c>
      <c r="B13" s="68">
        <v>1963</v>
      </c>
      <c r="C13" s="70">
        <v>2163</v>
      </c>
      <c r="D13" s="69">
        <v>2376</v>
      </c>
      <c r="E13" s="67">
        <v>2337.9</v>
      </c>
      <c r="F13" s="67">
        <v>1826.2</v>
      </c>
      <c r="G13" s="72">
        <v>197</v>
      </c>
      <c r="H13" s="70">
        <f t="shared" si="0"/>
        <v>2023.2</v>
      </c>
    </row>
    <row r="14" spans="1:8" ht="12">
      <c r="A14" s="42" t="s">
        <v>179</v>
      </c>
      <c r="B14" s="68">
        <v>1331</v>
      </c>
      <c r="C14" s="70">
        <v>1313</v>
      </c>
      <c r="D14" s="69">
        <v>1180.8</v>
      </c>
      <c r="E14" s="67">
        <v>1148.1</v>
      </c>
      <c r="F14" s="67">
        <v>874.2</v>
      </c>
      <c r="G14" s="72">
        <v>255</v>
      </c>
      <c r="H14" s="70">
        <f t="shared" si="0"/>
        <v>1129.2</v>
      </c>
    </row>
    <row r="15" spans="1:8" ht="12">
      <c r="A15" s="42" t="s">
        <v>180</v>
      </c>
      <c r="B15" s="68">
        <v>490</v>
      </c>
      <c r="C15" s="70">
        <v>321</v>
      </c>
      <c r="D15" s="69">
        <v>156.3</v>
      </c>
      <c r="E15" s="67">
        <v>386.9</v>
      </c>
      <c r="F15" s="67">
        <v>8.8</v>
      </c>
      <c r="G15" s="72">
        <v>30</v>
      </c>
      <c r="H15" s="70">
        <f t="shared" si="0"/>
        <v>38.8</v>
      </c>
    </row>
    <row r="16" spans="1:8" ht="12">
      <c r="A16" s="73" t="s">
        <v>181</v>
      </c>
      <c r="B16" s="68">
        <v>982</v>
      </c>
      <c r="C16" s="70">
        <v>980</v>
      </c>
      <c r="D16" s="69">
        <v>982.8</v>
      </c>
      <c r="E16" s="67">
        <v>1001.6</v>
      </c>
      <c r="F16" s="67">
        <v>889</v>
      </c>
      <c r="G16" s="72">
        <v>101</v>
      </c>
      <c r="H16" s="70">
        <f t="shared" si="0"/>
        <v>990</v>
      </c>
    </row>
    <row r="17" spans="1:8" ht="12">
      <c r="A17" s="73" t="s">
        <v>182</v>
      </c>
      <c r="B17" s="68">
        <v>1041</v>
      </c>
      <c r="C17" s="70">
        <v>1142</v>
      </c>
      <c r="D17" s="69">
        <v>691.4</v>
      </c>
      <c r="E17" s="67">
        <v>643</v>
      </c>
      <c r="F17" s="67">
        <v>372.2</v>
      </c>
      <c r="G17" s="72">
        <v>80.4</v>
      </c>
      <c r="H17" s="70">
        <f>+G17+F17</f>
        <v>452.6</v>
      </c>
    </row>
    <row r="18" spans="1:8" ht="12">
      <c r="A18" s="73" t="s">
        <v>183</v>
      </c>
      <c r="B18" s="68">
        <v>603</v>
      </c>
      <c r="C18" s="70">
        <v>696</v>
      </c>
      <c r="D18" s="69">
        <v>456.8</v>
      </c>
      <c r="E18" s="67">
        <v>437.6</v>
      </c>
      <c r="F18" s="67">
        <v>193.7</v>
      </c>
      <c r="G18" s="72">
        <v>0</v>
      </c>
      <c r="H18" s="70">
        <f>+G18+F18</f>
        <v>193.7</v>
      </c>
    </row>
    <row r="19" spans="1:8" ht="12">
      <c r="A19" s="71" t="s">
        <v>184</v>
      </c>
      <c r="B19" s="68">
        <v>691</v>
      </c>
      <c r="C19" s="70">
        <v>636</v>
      </c>
      <c r="D19" s="69">
        <v>657.75</v>
      </c>
      <c r="E19" s="67">
        <v>724</v>
      </c>
      <c r="F19" s="67">
        <v>757</v>
      </c>
      <c r="G19" s="67">
        <v>77.1</v>
      </c>
      <c r="H19" s="70">
        <f>+G19+F19</f>
        <v>834.1</v>
      </c>
    </row>
    <row r="20" spans="1:8" ht="12">
      <c r="A20" s="42" t="s">
        <v>185</v>
      </c>
      <c r="B20" s="68">
        <v>31430</v>
      </c>
      <c r="C20" s="70">
        <v>31663</v>
      </c>
      <c r="D20" s="69">
        <v>22610.03</v>
      </c>
      <c r="E20" s="67">
        <v>22622</v>
      </c>
      <c r="F20" s="67">
        <v>15994.5</v>
      </c>
      <c r="G20" s="67">
        <v>3202.6</v>
      </c>
      <c r="H20" s="70">
        <f>+G20+F20</f>
        <v>19197.1</v>
      </c>
    </row>
    <row r="21" spans="1:8" ht="12">
      <c r="A21" s="74" t="s">
        <v>186</v>
      </c>
      <c r="C21" s="70"/>
      <c r="D21" s="70"/>
      <c r="E21" s="67"/>
      <c r="G21" s="67"/>
      <c r="H21" s="70"/>
    </row>
    <row r="22" spans="1:8" ht="12">
      <c r="A22" s="42" t="s">
        <v>187</v>
      </c>
      <c r="B22" s="70">
        <v>32001</v>
      </c>
      <c r="C22" s="70">
        <f>+C20+82</f>
        <v>31745</v>
      </c>
      <c r="D22" s="69">
        <v>23249</v>
      </c>
      <c r="E22" s="67">
        <f>+E20+70.9</f>
        <v>22692.9</v>
      </c>
      <c r="F22" s="70">
        <f>+F20+82.5</f>
        <v>16077</v>
      </c>
      <c r="G22" s="70">
        <f>+G20+20.5</f>
        <v>3223.1</v>
      </c>
      <c r="H22" s="70">
        <f>+G22+F22</f>
        <v>19300.1</v>
      </c>
    </row>
    <row r="23" spans="1:8" ht="12">
      <c r="A23" s="74" t="s">
        <v>188</v>
      </c>
      <c r="C23" s="67"/>
      <c r="D23" s="67"/>
      <c r="E23" s="67"/>
      <c r="G23" s="67"/>
      <c r="H23" s="42"/>
    </row>
    <row r="24" spans="1:8" ht="12">
      <c r="A24" s="75" t="s">
        <v>189</v>
      </c>
      <c r="B24" s="76"/>
      <c r="C24" s="76"/>
      <c r="D24" s="76"/>
      <c r="E24" s="76"/>
      <c r="F24" s="76"/>
      <c r="G24" s="76"/>
      <c r="H24" s="76">
        <v>21092</v>
      </c>
    </row>
    <row r="25" spans="1:8" ht="13.5">
      <c r="A25" s="71" t="s">
        <v>190</v>
      </c>
      <c r="B25" s="72"/>
      <c r="C25" s="72"/>
      <c r="D25" s="72"/>
      <c r="E25" s="72"/>
      <c r="F25" s="72"/>
      <c r="G25" s="72"/>
      <c r="H25" s="72"/>
    </row>
    <row r="26" ht="13.5">
      <c r="A26" s="74" t="s">
        <v>191</v>
      </c>
    </row>
    <row r="27" ht="12">
      <c r="A27" s="7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77" t="s">
        <v>12</v>
      </c>
      <c r="B1" s="78"/>
      <c r="C1" s="78"/>
      <c r="D1" s="78"/>
      <c r="E1" s="78"/>
      <c r="F1" s="78"/>
      <c r="G1" s="78"/>
      <c r="H1" s="78"/>
      <c r="I1" s="78"/>
      <c r="J1" s="78"/>
    </row>
    <row r="2" ht="0.75" customHeight="1"/>
    <row r="3" spans="1:10" ht="12.75">
      <c r="A3" s="79" t="s">
        <v>13</v>
      </c>
      <c r="B3" s="80"/>
      <c r="C3" s="80"/>
      <c r="D3" s="10" t="s">
        <v>14</v>
      </c>
      <c r="E3" s="10" t="s">
        <v>15</v>
      </c>
      <c r="F3" s="10" t="s">
        <v>16</v>
      </c>
      <c r="G3" s="10" t="s">
        <v>17</v>
      </c>
      <c r="H3" s="10" t="s">
        <v>18</v>
      </c>
      <c r="I3" s="10" t="s">
        <v>19</v>
      </c>
      <c r="J3" s="10" t="s">
        <v>20</v>
      </c>
    </row>
    <row r="4" spans="1:10" ht="22.5">
      <c r="A4" s="81"/>
      <c r="B4" s="11" t="s">
        <v>21</v>
      </c>
      <c r="C4" s="9" t="s">
        <v>22</v>
      </c>
      <c r="D4" s="12">
        <v>59.017</v>
      </c>
      <c r="E4" s="12">
        <v>52.62</v>
      </c>
      <c r="F4" s="12">
        <v>54.277</v>
      </c>
      <c r="G4" s="12">
        <v>55.294</v>
      </c>
      <c r="H4" s="12">
        <v>56.236</v>
      </c>
      <c r="I4" s="12">
        <v>56.841</v>
      </c>
      <c r="J4" s="12">
        <v>54.644</v>
      </c>
    </row>
    <row r="5" spans="1:10" ht="12.75">
      <c r="A5" s="78"/>
      <c r="B5" s="11" t="s">
        <v>23</v>
      </c>
      <c r="C5" s="9" t="s">
        <v>22</v>
      </c>
      <c r="D5" s="12">
        <v>49.841</v>
      </c>
      <c r="E5" s="12">
        <v>46.883</v>
      </c>
      <c r="F5" s="12">
        <v>45.687</v>
      </c>
      <c r="G5" s="12">
        <v>48.758</v>
      </c>
      <c r="H5" s="12">
        <v>45.332</v>
      </c>
      <c r="I5" s="12">
        <v>46.385</v>
      </c>
      <c r="J5" s="12">
        <v>47.094</v>
      </c>
    </row>
    <row r="6" spans="1:10" ht="12.75">
      <c r="A6" s="78"/>
      <c r="B6" s="81"/>
      <c r="C6" s="78"/>
      <c r="D6" s="13"/>
      <c r="E6" s="13"/>
      <c r="F6" s="13"/>
      <c r="G6" s="13"/>
      <c r="H6" s="13"/>
      <c r="I6" s="13"/>
      <c r="J6" s="13"/>
    </row>
    <row r="7" spans="1:10" ht="12.75">
      <c r="A7" s="81"/>
      <c r="B7" s="11" t="s">
        <v>24</v>
      </c>
      <c r="C7" s="9" t="s">
        <v>25</v>
      </c>
      <c r="D7" s="12">
        <v>44.3193</v>
      </c>
      <c r="E7" s="12">
        <v>46.1366</v>
      </c>
      <c r="F7" s="12">
        <v>43.6253</v>
      </c>
      <c r="G7" s="12">
        <v>46.1936</v>
      </c>
      <c r="H7" s="12">
        <v>47.0965</v>
      </c>
      <c r="I7" s="12">
        <v>43.6846</v>
      </c>
      <c r="J7" s="12">
        <v>43.5672</v>
      </c>
    </row>
    <row r="8" spans="1:10" ht="12.75">
      <c r="A8" s="78"/>
      <c r="B8" s="81"/>
      <c r="C8" s="78"/>
      <c r="D8" s="13"/>
      <c r="E8" s="13"/>
      <c r="F8" s="13"/>
      <c r="G8" s="13"/>
      <c r="H8" s="13"/>
      <c r="I8" s="13"/>
      <c r="J8" s="13"/>
    </row>
    <row r="9" spans="1:10" ht="22.5">
      <c r="A9" s="81"/>
      <c r="B9" s="11" t="s">
        <v>26</v>
      </c>
      <c r="C9" s="9" t="s">
        <v>27</v>
      </c>
      <c r="D9" s="12">
        <v>656.505</v>
      </c>
      <c r="E9" s="12">
        <v>975.637</v>
      </c>
      <c r="F9" s="12">
        <v>862.998</v>
      </c>
      <c r="G9" s="12">
        <v>742.62</v>
      </c>
      <c r="H9" s="12">
        <v>717.889</v>
      </c>
      <c r="I9" s="12">
        <v>590.283</v>
      </c>
      <c r="J9" s="12">
        <v>752.394</v>
      </c>
    </row>
    <row r="10" spans="1:10" ht="12.75">
      <c r="A10" s="78"/>
      <c r="B10" s="11" t="s">
        <v>28</v>
      </c>
      <c r="C10" s="9" t="s">
        <v>27</v>
      </c>
      <c r="D10" s="12">
        <v>2208.918</v>
      </c>
      <c r="E10" s="12">
        <v>2163.023</v>
      </c>
      <c r="F10" s="12">
        <v>1993.111</v>
      </c>
      <c r="G10" s="12">
        <v>2252.307</v>
      </c>
      <c r="H10" s="12">
        <v>2134.979</v>
      </c>
      <c r="I10" s="12">
        <v>2026.31</v>
      </c>
      <c r="J10" s="12">
        <v>2051.752</v>
      </c>
    </row>
    <row r="11" spans="1:10" ht="12.75">
      <c r="A11" s="78"/>
      <c r="B11" s="11" t="s">
        <v>29</v>
      </c>
      <c r="C11" s="9" t="s">
        <v>27</v>
      </c>
      <c r="D11" s="12">
        <v>118.59</v>
      </c>
      <c r="E11" s="12">
        <v>96.918</v>
      </c>
      <c r="F11" s="12">
        <v>113.116</v>
      </c>
      <c r="G11" s="12">
        <v>124.318</v>
      </c>
      <c r="H11" s="12">
        <v>173.054</v>
      </c>
      <c r="I11" s="12">
        <v>149.458</v>
      </c>
      <c r="J11" s="12">
        <v>120</v>
      </c>
    </row>
    <row r="12" spans="1:10" ht="12.75">
      <c r="A12" s="78"/>
      <c r="B12" s="11" t="s">
        <v>30</v>
      </c>
      <c r="C12" s="9" t="s">
        <v>27</v>
      </c>
      <c r="D12" s="12">
        <v>2984.0130000000004</v>
      </c>
      <c r="E12" s="12">
        <v>3235.5780000000004</v>
      </c>
      <c r="F12" s="12">
        <v>2969.2250000000004</v>
      </c>
      <c r="G12" s="12">
        <v>3119.245</v>
      </c>
      <c r="H12" s="12">
        <v>3025.922</v>
      </c>
      <c r="I12" s="12">
        <v>2766.051</v>
      </c>
      <c r="J12" s="12">
        <v>2924.1459999999997</v>
      </c>
    </row>
    <row r="13" spans="1:10" ht="12.75">
      <c r="A13" s="78"/>
      <c r="B13" s="81"/>
      <c r="C13" s="78"/>
      <c r="D13" s="13"/>
      <c r="E13" s="13"/>
      <c r="F13" s="13"/>
      <c r="G13" s="13"/>
      <c r="H13" s="13"/>
      <c r="I13" s="13"/>
      <c r="J13" s="13"/>
    </row>
    <row r="14" spans="1:10" ht="22.5">
      <c r="A14" s="81"/>
      <c r="B14" s="11" t="s">
        <v>31</v>
      </c>
      <c r="C14" s="9" t="s">
        <v>27</v>
      </c>
      <c r="D14" s="12">
        <v>918.92</v>
      </c>
      <c r="E14" s="12">
        <v>925.641</v>
      </c>
      <c r="F14" s="12">
        <v>941.387</v>
      </c>
      <c r="G14" s="12">
        <v>950.812</v>
      </c>
      <c r="H14" s="12">
        <v>955.107</v>
      </c>
      <c r="I14" s="12">
        <v>958.228</v>
      </c>
      <c r="J14" s="12">
        <v>967</v>
      </c>
    </row>
    <row r="15" spans="1:10" ht="12.75">
      <c r="A15" s="78"/>
      <c r="B15" s="11" t="s">
        <v>32</v>
      </c>
      <c r="C15" s="9" t="s">
        <v>27</v>
      </c>
      <c r="D15" s="12">
        <v>67.963</v>
      </c>
      <c r="E15" s="12">
        <v>70.661</v>
      </c>
      <c r="F15" s="12">
        <v>75.588</v>
      </c>
      <c r="G15" s="12">
        <v>73.137</v>
      </c>
      <c r="H15" s="12">
        <v>77.018</v>
      </c>
      <c r="I15" s="12">
        <v>78.943</v>
      </c>
      <c r="J15" s="12">
        <v>66.256</v>
      </c>
    </row>
    <row r="16" spans="1:10" ht="12.75">
      <c r="A16" s="78"/>
      <c r="B16" s="11" t="s">
        <v>33</v>
      </c>
      <c r="C16" s="9" t="s">
        <v>27</v>
      </c>
      <c r="D16" s="12">
        <v>142.196</v>
      </c>
      <c r="E16" s="12">
        <v>84.832</v>
      </c>
      <c r="F16" s="12">
        <v>158.539</v>
      </c>
      <c r="G16" s="12">
        <v>365.341</v>
      </c>
      <c r="H16" s="12">
        <v>227.672</v>
      </c>
      <c r="I16" s="12">
        <v>122.214</v>
      </c>
      <c r="J16" s="12">
        <v>140</v>
      </c>
    </row>
    <row r="17" spans="1:10" ht="12.75">
      <c r="A17" s="78"/>
      <c r="B17" s="11" t="s">
        <v>34</v>
      </c>
      <c r="C17" s="9" t="s">
        <v>27</v>
      </c>
      <c r="D17" s="12">
        <v>1129.079</v>
      </c>
      <c r="E17" s="12">
        <v>1081.134</v>
      </c>
      <c r="F17" s="12">
        <v>1175.514</v>
      </c>
      <c r="G17" s="12">
        <v>1389.29</v>
      </c>
      <c r="H17" s="12">
        <v>1259.797</v>
      </c>
      <c r="I17" s="12">
        <v>1159.385</v>
      </c>
      <c r="J17" s="12">
        <v>1173.256</v>
      </c>
    </row>
    <row r="18" spans="1:10" ht="12.75">
      <c r="A18" s="78"/>
      <c r="B18" s="11" t="s">
        <v>35</v>
      </c>
      <c r="C18" s="9" t="s">
        <v>27</v>
      </c>
      <c r="D18" s="12">
        <v>879.297</v>
      </c>
      <c r="E18" s="12">
        <v>1291.446</v>
      </c>
      <c r="F18" s="12">
        <v>1051.091</v>
      </c>
      <c r="G18" s="12">
        <v>1012.066</v>
      </c>
      <c r="H18" s="12">
        <v>1175.842</v>
      </c>
      <c r="I18" s="12">
        <v>854.272</v>
      </c>
      <c r="J18" s="12">
        <v>775</v>
      </c>
    </row>
    <row r="19" spans="1:10" ht="12.75">
      <c r="A19" s="78"/>
      <c r="B19" s="11" t="s">
        <v>36</v>
      </c>
      <c r="C19" s="9" t="s">
        <v>27</v>
      </c>
      <c r="D19" s="12">
        <v>2008.376</v>
      </c>
      <c r="E19" s="12">
        <v>2372.58</v>
      </c>
      <c r="F19" s="12">
        <v>2226.605</v>
      </c>
      <c r="G19" s="12">
        <v>2401.356</v>
      </c>
      <c r="H19" s="12">
        <v>2435.639</v>
      </c>
      <c r="I19" s="12">
        <v>2013.657</v>
      </c>
      <c r="J19" s="12">
        <v>1948.256</v>
      </c>
    </row>
    <row r="20" spans="1:10" ht="12.75">
      <c r="A20" s="78"/>
      <c r="B20" s="81"/>
      <c r="C20" s="78"/>
      <c r="D20" s="13"/>
      <c r="E20" s="13"/>
      <c r="F20" s="13"/>
      <c r="G20" s="13"/>
      <c r="H20" s="13"/>
      <c r="I20" s="13"/>
      <c r="J20" s="13"/>
    </row>
    <row r="21" spans="1:10" ht="12.75">
      <c r="A21" s="81"/>
      <c r="B21" s="11" t="s">
        <v>37</v>
      </c>
      <c r="C21" s="9" t="s">
        <v>27</v>
      </c>
      <c r="D21" s="12">
        <v>975.637</v>
      </c>
      <c r="E21" s="12">
        <v>862.998</v>
      </c>
      <c r="F21" s="12">
        <v>742.62</v>
      </c>
      <c r="G21" s="12">
        <v>717.889</v>
      </c>
      <c r="H21" s="12">
        <v>590.283</v>
      </c>
      <c r="I21" s="12">
        <v>752.394</v>
      </c>
      <c r="J21" s="12">
        <v>975.89</v>
      </c>
    </row>
    <row r="22" spans="1:10" ht="12.75">
      <c r="A22" s="78"/>
      <c r="B22" s="81"/>
      <c r="C22" s="78"/>
      <c r="D22" s="13"/>
      <c r="E22" s="13"/>
      <c r="F22" s="13"/>
      <c r="G22" s="13"/>
      <c r="H22" s="13"/>
      <c r="I22" s="13"/>
      <c r="J22" s="13"/>
    </row>
    <row r="23" spans="1:10" ht="12.75">
      <c r="A23" s="81"/>
      <c r="B23" s="11" t="s">
        <v>38</v>
      </c>
      <c r="C23" s="9"/>
      <c r="D23" s="12">
        <v>48.5784</v>
      </c>
      <c r="E23" s="12">
        <v>36.3738</v>
      </c>
      <c r="F23" s="12">
        <v>33.3521</v>
      </c>
      <c r="G23" s="12">
        <v>29.8951</v>
      </c>
      <c r="H23" s="12">
        <v>24.2352</v>
      </c>
      <c r="I23" s="12">
        <v>37.3645</v>
      </c>
      <c r="J23" s="12">
        <v>50.0904</v>
      </c>
    </row>
    <row r="24" spans="1:10" ht="12.75">
      <c r="A24" s="78"/>
      <c r="B24" s="81"/>
      <c r="C24" s="78"/>
      <c r="D24" s="13"/>
      <c r="E24" s="13"/>
      <c r="F24" s="13"/>
      <c r="G24" s="13"/>
      <c r="H24" s="13"/>
      <c r="I24" s="13"/>
      <c r="J24" s="13"/>
    </row>
    <row r="25" spans="1:10" ht="12.75">
      <c r="A25" s="81"/>
      <c r="B25" s="11" t="s">
        <v>39</v>
      </c>
      <c r="C25" s="9" t="s">
        <v>40</v>
      </c>
      <c r="D25" s="14">
        <v>2.75</v>
      </c>
      <c r="E25" s="14">
        <v>2.94</v>
      </c>
      <c r="F25" s="14">
        <v>2.94</v>
      </c>
      <c r="G25" s="14">
        <v>2.94</v>
      </c>
      <c r="H25" s="14">
        <v>2.94</v>
      </c>
      <c r="I25" s="14">
        <v>2.94</v>
      </c>
      <c r="J25" s="14">
        <v>2.94</v>
      </c>
    </row>
    <row r="26" spans="1:10" ht="12.75">
      <c r="A26" s="78"/>
      <c r="B26" s="11" t="s">
        <v>41</v>
      </c>
      <c r="C26" s="9" t="s">
        <v>40</v>
      </c>
      <c r="D26" s="14">
        <v>0.52</v>
      </c>
      <c r="E26" s="14">
        <v>0.52</v>
      </c>
      <c r="F26" s="14">
        <v>0.52</v>
      </c>
      <c r="G26" s="14">
        <v>0.52</v>
      </c>
      <c r="H26" s="14">
        <v>0.52</v>
      </c>
      <c r="I26" s="13"/>
      <c r="J26" s="13"/>
    </row>
    <row r="27" spans="1:10" ht="12.75">
      <c r="A27" s="78"/>
      <c r="B27" s="11" t="s">
        <v>42</v>
      </c>
      <c r="C27" s="9" t="s">
        <v>40</v>
      </c>
      <c r="D27" s="14">
        <v>4.87</v>
      </c>
      <c r="E27" s="14">
        <v>5.7</v>
      </c>
      <c r="F27" s="14">
        <v>7.24</v>
      </c>
      <c r="G27" s="14">
        <v>7.77</v>
      </c>
      <c r="H27" s="14">
        <v>6.87</v>
      </c>
      <c r="I27" s="14">
        <v>5.99</v>
      </c>
      <c r="J27" s="13" t="s">
        <v>43</v>
      </c>
    </row>
    <row r="28" spans="1:10" ht="12.75">
      <c r="A28" s="78"/>
      <c r="B28" s="81"/>
      <c r="C28" s="78"/>
      <c r="D28" s="13"/>
      <c r="E28" s="13"/>
      <c r="F28" s="13"/>
      <c r="G28" s="13"/>
      <c r="H28" s="13"/>
      <c r="I28" s="13"/>
      <c r="J28" s="13"/>
    </row>
    <row r="29" spans="1:10" ht="12.75">
      <c r="A29" s="81"/>
      <c r="B29" s="11" t="s">
        <v>44</v>
      </c>
      <c r="C29" s="9" t="s">
        <v>45</v>
      </c>
      <c r="D29" s="15">
        <v>10607.218</v>
      </c>
      <c r="E29" s="15">
        <v>12579.125</v>
      </c>
      <c r="F29" s="15">
        <v>14269.225</v>
      </c>
      <c r="G29" s="15">
        <v>17383.149</v>
      </c>
      <c r="H29" s="15">
        <v>14604.442</v>
      </c>
      <c r="I29" s="15">
        <v>11914.954</v>
      </c>
      <c r="J29" s="15">
        <v>10203.36</v>
      </c>
    </row>
    <row r="30" spans="1:10" ht="12.75">
      <c r="A30" s="78"/>
      <c r="B30" s="81"/>
      <c r="C30" s="78"/>
      <c r="D30" s="13"/>
      <c r="E30" s="13"/>
      <c r="F30" s="13"/>
      <c r="G30" s="13"/>
      <c r="H30" s="13"/>
      <c r="I30" s="13"/>
      <c r="J30" s="13"/>
    </row>
    <row r="31" spans="1:10" ht="32.25" customHeight="1">
      <c r="A31" s="82" t="s">
        <v>46</v>
      </c>
      <c r="B31" s="83"/>
      <c r="C31" s="83"/>
      <c r="D31" s="83"/>
      <c r="E31" s="83"/>
      <c r="F31" s="83"/>
      <c r="G31" s="83"/>
      <c r="H31" s="83"/>
      <c r="I31" s="83"/>
      <c r="J31" s="83"/>
    </row>
    <row r="32" spans="1:10" ht="32.25" customHeight="1">
      <c r="A32" s="81" t="s">
        <v>47</v>
      </c>
      <c r="B32" s="78"/>
      <c r="C32" s="78"/>
      <c r="D32" s="78"/>
      <c r="E32" s="78"/>
      <c r="F32" s="78"/>
      <c r="G32" s="78"/>
      <c r="H32" s="78"/>
      <c r="I32" s="78"/>
      <c r="J32" s="78"/>
    </row>
    <row r="33" spans="1:10" ht="10.5" customHeight="1">
      <c r="A33" s="84" t="s">
        <v>48</v>
      </c>
      <c r="B33" s="78"/>
      <c r="C33" s="78"/>
      <c r="D33" s="78"/>
      <c r="E33" s="78"/>
      <c r="F33" s="78"/>
      <c r="G33" s="78"/>
      <c r="H33" s="78"/>
      <c r="I33" s="78"/>
      <c r="J33" s="78"/>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5" t="s">
        <v>49</v>
      </c>
      <c r="B1" s="78"/>
      <c r="C1" s="78"/>
      <c r="D1" s="78"/>
      <c r="E1" s="78"/>
      <c r="F1" s="78"/>
      <c r="G1" s="78"/>
      <c r="H1" s="78"/>
      <c r="I1" s="78"/>
      <c r="J1" s="78"/>
    </row>
    <row r="2" spans="1:10" ht="22.5">
      <c r="A2" s="86" t="s">
        <v>50</v>
      </c>
      <c r="B2" s="80"/>
      <c r="C2" s="80"/>
      <c r="D2" s="80"/>
      <c r="E2" s="17" t="s">
        <v>51</v>
      </c>
      <c r="F2" s="17" t="s">
        <v>52</v>
      </c>
      <c r="G2" s="17" t="s">
        <v>53</v>
      </c>
      <c r="H2" s="17" t="s">
        <v>54</v>
      </c>
      <c r="I2" s="17" t="s">
        <v>55</v>
      </c>
      <c r="J2" s="17" t="s">
        <v>56</v>
      </c>
    </row>
    <row r="3" spans="1:10" ht="22.5">
      <c r="A3" s="81" t="s">
        <v>19</v>
      </c>
      <c r="B3" s="81"/>
      <c r="C3" s="9" t="s">
        <v>57</v>
      </c>
      <c r="D3" s="9" t="s">
        <v>22</v>
      </c>
      <c r="E3" s="18">
        <v>56.841</v>
      </c>
      <c r="F3" s="18">
        <v>30.498</v>
      </c>
      <c r="G3" s="18">
        <v>12.247</v>
      </c>
      <c r="H3" s="18">
        <v>8.484</v>
      </c>
      <c r="I3" s="18">
        <v>4.205</v>
      </c>
      <c r="J3" s="18">
        <v>1.407</v>
      </c>
    </row>
    <row r="4" spans="1:10" ht="12.75">
      <c r="A4" s="78"/>
      <c r="B4" s="78"/>
      <c r="C4" s="9" t="s">
        <v>58</v>
      </c>
      <c r="D4" s="9" t="s">
        <v>22</v>
      </c>
      <c r="E4" s="18">
        <v>46.388999999999996</v>
      </c>
      <c r="F4" s="18">
        <v>21.923</v>
      </c>
      <c r="G4" s="18">
        <v>11.992</v>
      </c>
      <c r="H4" s="18">
        <v>7.158</v>
      </c>
      <c r="I4" s="18">
        <v>3.97</v>
      </c>
      <c r="J4" s="18">
        <v>1.346</v>
      </c>
    </row>
    <row r="5" spans="1:10" ht="12.75">
      <c r="A5" s="78"/>
      <c r="B5" s="78"/>
      <c r="C5" s="77"/>
      <c r="D5" s="78"/>
      <c r="E5" s="13"/>
      <c r="F5" s="13"/>
      <c r="G5" s="13"/>
      <c r="H5" s="13"/>
      <c r="I5" s="13"/>
      <c r="J5" s="13"/>
    </row>
    <row r="6" spans="1:10" ht="12.75">
      <c r="A6" s="78"/>
      <c r="B6" s="81"/>
      <c r="C6" s="9" t="s">
        <v>24</v>
      </c>
      <c r="D6" s="9" t="s">
        <v>25</v>
      </c>
      <c r="E6" s="18">
        <v>43.680829506995195</v>
      </c>
      <c r="F6" s="18">
        <v>33.69292523833417</v>
      </c>
      <c r="G6" s="18">
        <v>46.32613408939292</v>
      </c>
      <c r="H6" s="18">
        <v>63.499720592344225</v>
      </c>
      <c r="I6" s="18">
        <v>56.30478589420655</v>
      </c>
      <c r="J6" s="18">
        <v>40.160475482912325</v>
      </c>
    </row>
    <row r="7" spans="1:10" ht="12.75">
      <c r="A7" s="78"/>
      <c r="B7" s="78"/>
      <c r="C7" s="77"/>
      <c r="D7" s="78"/>
      <c r="E7" s="13"/>
      <c r="F7" s="13"/>
      <c r="G7" s="13"/>
      <c r="H7" s="13"/>
      <c r="I7" s="13"/>
      <c r="J7" s="13"/>
    </row>
    <row r="8" spans="1:10" ht="22.5">
      <c r="A8" s="78"/>
      <c r="B8" s="81"/>
      <c r="C8" s="9" t="s">
        <v>26</v>
      </c>
      <c r="D8" s="9" t="s">
        <v>27</v>
      </c>
      <c r="E8" s="18">
        <v>590.283</v>
      </c>
      <c r="F8" s="18">
        <v>236.759</v>
      </c>
      <c r="G8" s="18">
        <v>169</v>
      </c>
      <c r="H8" s="18">
        <v>113</v>
      </c>
      <c r="I8" s="18">
        <v>50</v>
      </c>
      <c r="J8" s="18">
        <v>21.524</v>
      </c>
    </row>
    <row r="9" spans="1:10" ht="12.75">
      <c r="A9" s="78"/>
      <c r="B9" s="78"/>
      <c r="C9" s="9" t="s">
        <v>28</v>
      </c>
      <c r="D9" s="9" t="s">
        <v>27</v>
      </c>
      <c r="E9" s="18">
        <v>2026.31</v>
      </c>
      <c r="F9" s="18">
        <v>738.65</v>
      </c>
      <c r="G9" s="18">
        <v>555.543</v>
      </c>
      <c r="H9" s="18">
        <v>454.531</v>
      </c>
      <c r="I9" s="18">
        <v>223.53</v>
      </c>
      <c r="J9" s="18">
        <v>54.056</v>
      </c>
    </row>
    <row r="10" spans="1:10" ht="12.75">
      <c r="A10" s="78"/>
      <c r="B10" s="78"/>
      <c r="C10" s="9" t="s">
        <v>59</v>
      </c>
      <c r="D10" s="9" t="s">
        <v>27</v>
      </c>
      <c r="E10" s="18">
        <v>149.458</v>
      </c>
      <c r="F10" s="18">
        <v>9.841</v>
      </c>
      <c r="G10" s="18">
        <v>66.194</v>
      </c>
      <c r="H10" s="18">
        <v>13.449</v>
      </c>
      <c r="I10" s="18">
        <v>9.769</v>
      </c>
      <c r="J10" s="18">
        <v>50.205</v>
      </c>
    </row>
    <row r="11" spans="1:10" ht="12.75">
      <c r="A11" s="78"/>
      <c r="B11" s="78"/>
      <c r="C11" s="9" t="s">
        <v>30</v>
      </c>
      <c r="D11" s="9" t="s">
        <v>27</v>
      </c>
      <c r="E11" s="18">
        <v>2766.051</v>
      </c>
      <c r="F11" s="18">
        <v>985.25</v>
      </c>
      <c r="G11" s="18">
        <v>790.737</v>
      </c>
      <c r="H11" s="18">
        <v>580.98</v>
      </c>
      <c r="I11" s="18">
        <v>283.299</v>
      </c>
      <c r="J11" s="18">
        <v>125.785</v>
      </c>
    </row>
    <row r="12" spans="1:10" ht="12.75">
      <c r="A12" s="78"/>
      <c r="B12" s="78"/>
      <c r="C12" s="77"/>
      <c r="D12" s="78"/>
      <c r="E12" s="13"/>
      <c r="F12" s="13"/>
      <c r="G12" s="13"/>
      <c r="H12" s="13"/>
      <c r="I12" s="13"/>
      <c r="J12" s="13"/>
    </row>
    <row r="13" spans="1:10" ht="22.5">
      <c r="A13" s="78"/>
      <c r="B13" s="81"/>
      <c r="C13" s="9" t="s">
        <v>31</v>
      </c>
      <c r="D13" s="9" t="s">
        <v>27</v>
      </c>
      <c r="E13" s="18">
        <v>958.228</v>
      </c>
      <c r="F13" s="18">
        <v>369.779</v>
      </c>
      <c r="G13" s="18">
        <v>266</v>
      </c>
      <c r="H13" s="18">
        <v>160</v>
      </c>
      <c r="I13" s="18">
        <v>85</v>
      </c>
      <c r="J13" s="18">
        <v>77.449</v>
      </c>
    </row>
    <row r="14" spans="1:10" ht="12.75">
      <c r="A14" s="78"/>
      <c r="B14" s="78"/>
      <c r="C14" s="9" t="s">
        <v>32</v>
      </c>
      <c r="D14" s="9" t="s">
        <v>27</v>
      </c>
      <c r="E14" s="18">
        <v>78.943</v>
      </c>
      <c r="F14" s="18">
        <v>32.391</v>
      </c>
      <c r="G14" s="18">
        <v>23.892</v>
      </c>
      <c r="H14" s="18">
        <v>13.488</v>
      </c>
      <c r="I14" s="18">
        <v>5.382</v>
      </c>
      <c r="J14" s="18">
        <v>3.79</v>
      </c>
    </row>
    <row r="15" spans="1:10" ht="12.75">
      <c r="A15" s="78"/>
      <c r="B15" s="78"/>
      <c r="C15" s="9" t="s">
        <v>33</v>
      </c>
      <c r="D15" s="9" t="s">
        <v>27</v>
      </c>
      <c r="E15" s="18">
        <v>122.214</v>
      </c>
      <c r="F15" s="18">
        <v>20.412</v>
      </c>
      <c r="G15" s="18">
        <v>18.453</v>
      </c>
      <c r="H15" s="18">
        <v>120.982</v>
      </c>
      <c r="I15" s="18">
        <v>-19.617</v>
      </c>
      <c r="J15" s="18">
        <v>-18.016</v>
      </c>
    </row>
    <row r="16" spans="1:10" ht="12.75">
      <c r="A16" s="78"/>
      <c r="B16" s="78"/>
      <c r="C16" s="9" t="s">
        <v>34</v>
      </c>
      <c r="D16" s="9" t="s">
        <v>27</v>
      </c>
      <c r="E16" s="18">
        <v>1159.385</v>
      </c>
      <c r="F16" s="18">
        <v>422.582</v>
      </c>
      <c r="G16" s="18">
        <v>308.345</v>
      </c>
      <c r="H16" s="18">
        <v>294.47</v>
      </c>
      <c r="I16" s="18">
        <v>70.765</v>
      </c>
      <c r="J16" s="18">
        <v>63.223</v>
      </c>
    </row>
    <row r="17" spans="1:10" ht="12.75">
      <c r="A17" s="78"/>
      <c r="B17" s="78"/>
      <c r="C17" s="9" t="s">
        <v>60</v>
      </c>
      <c r="D17" s="9" t="s">
        <v>27</v>
      </c>
      <c r="E17" s="18">
        <v>854.272</v>
      </c>
      <c r="F17" s="18">
        <v>268.931</v>
      </c>
      <c r="G17" s="18">
        <v>270.392</v>
      </c>
      <c r="H17" s="18">
        <v>132.51</v>
      </c>
      <c r="I17" s="18">
        <v>145.534</v>
      </c>
      <c r="J17" s="18">
        <v>36.905</v>
      </c>
    </row>
    <row r="18" spans="1:10" ht="12.75">
      <c r="A18" s="78"/>
      <c r="B18" s="78"/>
      <c r="C18" s="9" t="s">
        <v>36</v>
      </c>
      <c r="D18" s="9" t="s">
        <v>27</v>
      </c>
      <c r="E18" s="18">
        <v>2013.657</v>
      </c>
      <c r="F18" s="18">
        <v>691.513</v>
      </c>
      <c r="G18" s="18">
        <v>578.737</v>
      </c>
      <c r="H18" s="18">
        <v>426.98</v>
      </c>
      <c r="I18" s="18">
        <v>216.299</v>
      </c>
      <c r="J18" s="18">
        <v>100.128</v>
      </c>
    </row>
    <row r="19" spans="1:10" ht="12.75">
      <c r="A19" s="78"/>
      <c r="B19" s="78"/>
      <c r="C19" s="77"/>
      <c r="D19" s="78"/>
      <c r="E19" s="13"/>
      <c r="F19" s="13"/>
      <c r="G19" s="13"/>
      <c r="H19" s="13"/>
      <c r="I19" s="13"/>
      <c r="J19" s="13"/>
    </row>
    <row r="20" spans="1:10" ht="12.75">
      <c r="A20" s="78"/>
      <c r="B20" s="81"/>
      <c r="C20" s="9" t="s">
        <v>37</v>
      </c>
      <c r="D20" s="9" t="s">
        <v>27</v>
      </c>
      <c r="E20" s="18">
        <v>752.394</v>
      </c>
      <c r="F20" s="18">
        <v>293.737</v>
      </c>
      <c r="G20" s="18">
        <v>212</v>
      </c>
      <c r="H20" s="18">
        <v>154</v>
      </c>
      <c r="I20" s="18">
        <v>67</v>
      </c>
      <c r="J20" s="18">
        <v>25.657</v>
      </c>
    </row>
    <row r="21" spans="1:10" ht="12.75">
      <c r="A21" s="78"/>
      <c r="B21" s="78"/>
      <c r="C21" s="77"/>
      <c r="D21" s="78"/>
      <c r="E21" s="13"/>
      <c r="F21" s="13"/>
      <c r="G21" s="13"/>
      <c r="H21" s="13"/>
      <c r="I21" s="13"/>
      <c r="J21" s="13"/>
    </row>
    <row r="22" spans="1:10" ht="22.5">
      <c r="A22" s="81" t="s">
        <v>20</v>
      </c>
      <c r="B22" s="81"/>
      <c r="C22" s="9" t="s">
        <v>57</v>
      </c>
      <c r="D22" s="9" t="s">
        <v>22</v>
      </c>
      <c r="E22" s="18">
        <v>54.644</v>
      </c>
      <c r="F22" s="18">
        <v>28.978</v>
      </c>
      <c r="G22" s="18">
        <v>12.513</v>
      </c>
      <c r="H22" s="18">
        <v>7.087</v>
      </c>
      <c r="I22" s="18">
        <v>4.13</v>
      </c>
      <c r="J22" s="18">
        <v>1.936</v>
      </c>
    </row>
    <row r="23" spans="1:10" ht="12.75">
      <c r="A23" s="78"/>
      <c r="B23" s="78"/>
      <c r="C23" s="9" t="s">
        <v>58</v>
      </c>
      <c r="D23" s="9" t="s">
        <v>22</v>
      </c>
      <c r="E23" s="18">
        <v>47.094</v>
      </c>
      <c r="F23" s="18">
        <v>23.142</v>
      </c>
      <c r="G23" s="18">
        <v>12.223</v>
      </c>
      <c r="H23" s="18">
        <v>5.894</v>
      </c>
      <c r="I23" s="18">
        <v>3.939</v>
      </c>
      <c r="J23" s="18">
        <v>1.896</v>
      </c>
    </row>
    <row r="24" spans="1:10" ht="12.75">
      <c r="A24" s="78"/>
      <c r="B24" s="78"/>
      <c r="C24" s="77"/>
      <c r="D24" s="78"/>
      <c r="E24" s="13"/>
      <c r="F24" s="13"/>
      <c r="G24" s="13"/>
      <c r="H24" s="13"/>
      <c r="I24" s="13"/>
      <c r="J24" s="13"/>
    </row>
    <row r="25" spans="1:10" ht="12.75">
      <c r="A25" s="78"/>
      <c r="B25" s="81"/>
      <c r="C25" s="9" t="s">
        <v>24</v>
      </c>
      <c r="D25" s="9" t="s">
        <v>25</v>
      </c>
      <c r="E25" s="18">
        <v>43.567163545249926</v>
      </c>
      <c r="F25" s="18">
        <v>35.73213205427361</v>
      </c>
      <c r="G25" s="18">
        <v>46.15127219176961</v>
      </c>
      <c r="H25" s="18">
        <v>60.91873091279267</v>
      </c>
      <c r="I25" s="18">
        <v>55.64686468646864</v>
      </c>
      <c r="J25" s="18">
        <v>43.5042194092827</v>
      </c>
    </row>
    <row r="26" spans="1:10" ht="12.75">
      <c r="A26" s="78"/>
      <c r="B26" s="78"/>
      <c r="C26" s="77"/>
      <c r="D26" s="78"/>
      <c r="E26" s="13"/>
      <c r="F26" s="13"/>
      <c r="G26" s="13"/>
      <c r="H26" s="13"/>
      <c r="I26" s="13"/>
      <c r="J26" s="13"/>
    </row>
    <row r="27" spans="1:10" ht="22.5">
      <c r="A27" s="78"/>
      <c r="B27" s="81"/>
      <c r="C27" s="9" t="s">
        <v>26</v>
      </c>
      <c r="D27" s="9" t="s">
        <v>27</v>
      </c>
      <c r="E27" s="18">
        <v>752.394</v>
      </c>
      <c r="F27" s="18">
        <v>293.737</v>
      </c>
      <c r="G27" s="18">
        <v>212</v>
      </c>
      <c r="H27" s="18">
        <v>154</v>
      </c>
      <c r="I27" s="18">
        <v>67</v>
      </c>
      <c r="J27" s="18">
        <v>25.657</v>
      </c>
    </row>
    <row r="28" spans="1:10" ht="12.75">
      <c r="A28" s="78"/>
      <c r="B28" s="78"/>
      <c r="C28" s="9" t="s">
        <v>28</v>
      </c>
      <c r="D28" s="9" t="s">
        <v>27</v>
      </c>
      <c r="E28" s="18">
        <v>2051.752</v>
      </c>
      <c r="F28" s="18">
        <v>826.913</v>
      </c>
      <c r="G28" s="18">
        <v>564.107</v>
      </c>
      <c r="H28" s="18">
        <v>359.055</v>
      </c>
      <c r="I28" s="18">
        <v>219.193</v>
      </c>
      <c r="J28" s="18">
        <v>82.484</v>
      </c>
    </row>
    <row r="29" spans="1:10" ht="12.75">
      <c r="A29" s="78"/>
      <c r="B29" s="78"/>
      <c r="C29" s="9" t="s">
        <v>59</v>
      </c>
      <c r="D29" s="9" t="s">
        <v>27</v>
      </c>
      <c r="E29" s="18">
        <v>120</v>
      </c>
      <c r="F29" s="18">
        <v>6</v>
      </c>
      <c r="G29" s="18">
        <v>55</v>
      </c>
      <c r="H29" s="18">
        <v>19</v>
      </c>
      <c r="I29" s="18">
        <v>7</v>
      </c>
      <c r="J29" s="18">
        <v>33</v>
      </c>
    </row>
    <row r="30" spans="1:10" ht="12.75">
      <c r="A30" s="78"/>
      <c r="B30" s="78"/>
      <c r="C30" s="9" t="s">
        <v>30</v>
      </c>
      <c r="D30" s="9" t="s">
        <v>27</v>
      </c>
      <c r="E30" s="18">
        <v>2924.1459999999997</v>
      </c>
      <c r="F30" s="18">
        <v>1126.65</v>
      </c>
      <c r="G30" s="18">
        <v>831.107</v>
      </c>
      <c r="H30" s="18">
        <v>532.0550000000001</v>
      </c>
      <c r="I30" s="18">
        <v>293.193</v>
      </c>
      <c r="J30" s="18">
        <v>141.141</v>
      </c>
    </row>
    <row r="31" spans="1:10" ht="12.75">
      <c r="A31" s="78"/>
      <c r="B31" s="78"/>
      <c r="C31" s="77"/>
      <c r="D31" s="78"/>
      <c r="E31" s="13"/>
      <c r="F31" s="13"/>
      <c r="G31" s="13"/>
      <c r="H31" s="13"/>
      <c r="I31" s="13"/>
      <c r="J31" s="13"/>
    </row>
    <row r="32" spans="1:10" ht="22.5">
      <c r="A32" s="78"/>
      <c r="B32" s="81"/>
      <c r="C32" s="9" t="s">
        <v>31</v>
      </c>
      <c r="D32" s="9" t="s">
        <v>27</v>
      </c>
      <c r="E32" s="18">
        <v>967</v>
      </c>
      <c r="F32" s="18">
        <v>395</v>
      </c>
      <c r="G32" s="18">
        <v>255</v>
      </c>
      <c r="H32" s="18">
        <v>156</v>
      </c>
      <c r="I32" s="18">
        <v>86</v>
      </c>
      <c r="J32" s="18">
        <v>75</v>
      </c>
    </row>
    <row r="33" spans="1:10" ht="12.75">
      <c r="A33" s="78"/>
      <c r="B33" s="78"/>
      <c r="C33" s="9" t="s">
        <v>32</v>
      </c>
      <c r="D33" s="9" t="s">
        <v>27</v>
      </c>
      <c r="E33" s="18">
        <v>66.256</v>
      </c>
      <c r="F33" s="18">
        <v>29.344</v>
      </c>
      <c r="G33" s="18">
        <v>15.414</v>
      </c>
      <c r="H33" s="18">
        <v>12.936</v>
      </c>
      <c r="I33" s="18">
        <v>5.402</v>
      </c>
      <c r="J33" s="18">
        <v>3.16</v>
      </c>
    </row>
    <row r="34" spans="1:10" ht="12.75">
      <c r="A34" s="78"/>
      <c r="B34" s="78"/>
      <c r="C34" s="9" t="s">
        <v>33</v>
      </c>
      <c r="D34" s="9" t="s">
        <v>27</v>
      </c>
      <c r="E34" s="18">
        <v>140</v>
      </c>
      <c r="F34" s="18">
        <v>50</v>
      </c>
      <c r="G34" s="18">
        <v>15</v>
      </c>
      <c r="H34" s="18">
        <v>65</v>
      </c>
      <c r="I34" s="18">
        <v>10</v>
      </c>
      <c r="J34" s="18">
        <v>0</v>
      </c>
    </row>
    <row r="35" spans="1:10" ht="12.75">
      <c r="A35" s="78"/>
      <c r="B35" s="78"/>
      <c r="C35" s="9" t="s">
        <v>34</v>
      </c>
      <c r="D35" s="9" t="s">
        <v>27</v>
      </c>
      <c r="E35" s="18">
        <v>1173.256</v>
      </c>
      <c r="F35" s="18">
        <v>474.344</v>
      </c>
      <c r="G35" s="18">
        <v>285.414</v>
      </c>
      <c r="H35" s="18">
        <v>233.936</v>
      </c>
      <c r="I35" s="18">
        <v>101.402</v>
      </c>
      <c r="J35" s="18">
        <v>78.16</v>
      </c>
    </row>
    <row r="36" spans="1:10" ht="12.75">
      <c r="A36" s="78"/>
      <c r="B36" s="78"/>
      <c r="C36" s="9" t="s">
        <v>60</v>
      </c>
      <c r="D36" s="9" t="s">
        <v>27</v>
      </c>
      <c r="E36" s="18">
        <v>775</v>
      </c>
      <c r="F36" s="18">
        <v>225</v>
      </c>
      <c r="G36" s="18">
        <v>250</v>
      </c>
      <c r="H36" s="18">
        <v>120</v>
      </c>
      <c r="I36" s="18">
        <v>145</v>
      </c>
      <c r="J36" s="18">
        <v>35</v>
      </c>
    </row>
    <row r="37" spans="1:10" ht="12.75">
      <c r="A37" s="78"/>
      <c r="B37" s="78"/>
      <c r="C37" s="9" t="s">
        <v>36</v>
      </c>
      <c r="D37" s="9" t="s">
        <v>27</v>
      </c>
      <c r="E37" s="18">
        <v>1948.256</v>
      </c>
      <c r="F37" s="18">
        <v>699.344</v>
      </c>
      <c r="G37" s="18">
        <v>535.414</v>
      </c>
      <c r="H37" s="18">
        <v>353.936</v>
      </c>
      <c r="I37" s="18">
        <v>246.402</v>
      </c>
      <c r="J37" s="18">
        <v>113.16</v>
      </c>
    </row>
    <row r="38" spans="1:10" ht="12.75">
      <c r="A38" s="78"/>
      <c r="B38" s="78"/>
      <c r="C38" s="77"/>
      <c r="D38" s="78"/>
      <c r="E38" s="13"/>
      <c r="F38" s="13"/>
      <c r="G38" s="13"/>
      <c r="H38" s="13"/>
      <c r="I38" s="13"/>
      <c r="J38" s="13"/>
    </row>
    <row r="39" spans="1:10" ht="12.75">
      <c r="A39" s="78"/>
      <c r="B39" s="81"/>
      <c r="C39" s="9" t="s">
        <v>37</v>
      </c>
      <c r="D39" s="9" t="s">
        <v>27</v>
      </c>
      <c r="E39" s="18">
        <v>975.89</v>
      </c>
      <c r="F39" s="18">
        <v>427.306</v>
      </c>
      <c r="G39" s="18">
        <v>295.693</v>
      </c>
      <c r="H39" s="18">
        <v>178.119</v>
      </c>
      <c r="I39" s="18">
        <v>46.791</v>
      </c>
      <c r="J39" s="18">
        <v>27.981</v>
      </c>
    </row>
    <row r="40" spans="1:10" ht="12.75">
      <c r="A40" s="87"/>
      <c r="B40" s="87"/>
      <c r="C40" s="89"/>
      <c r="D40" s="87"/>
      <c r="E40" s="19"/>
      <c r="F40" s="19"/>
      <c r="G40" s="19"/>
      <c r="H40" s="19"/>
      <c r="I40" s="19"/>
      <c r="J40" s="19"/>
    </row>
    <row r="41" spans="1:10" ht="32.25" customHeight="1">
      <c r="A41" s="85" t="s">
        <v>61</v>
      </c>
      <c r="B41" s="78"/>
      <c r="C41" s="78"/>
      <c r="D41" s="78"/>
      <c r="E41" s="78"/>
      <c r="F41" s="78"/>
      <c r="G41" s="78"/>
      <c r="H41" s="78"/>
      <c r="I41" s="78"/>
      <c r="J41" s="78"/>
    </row>
    <row r="42" spans="1:10" ht="32.25" customHeight="1">
      <c r="A42" s="85" t="s">
        <v>62</v>
      </c>
      <c r="B42" s="78"/>
      <c r="C42" s="78"/>
      <c r="D42" s="78"/>
      <c r="E42" s="78"/>
      <c r="F42" s="78"/>
      <c r="G42" s="78"/>
      <c r="H42" s="78"/>
      <c r="I42" s="78"/>
      <c r="J42" s="78"/>
    </row>
    <row r="43" spans="1:10" ht="10.5" customHeight="1">
      <c r="A43" s="88" t="s">
        <v>48</v>
      </c>
      <c r="B43" s="78"/>
      <c r="C43" s="78"/>
      <c r="D43" s="78"/>
      <c r="E43" s="78"/>
      <c r="F43" s="78"/>
      <c r="G43" s="78"/>
      <c r="H43" s="78"/>
      <c r="I43" s="78"/>
      <c r="J43" s="78"/>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81" t="s">
        <v>63</v>
      </c>
      <c r="B1" s="78"/>
      <c r="C1" s="78"/>
      <c r="D1" s="78"/>
      <c r="E1" s="78"/>
      <c r="F1" s="78"/>
      <c r="G1" s="78"/>
      <c r="H1" s="78"/>
      <c r="I1" s="78"/>
      <c r="J1" s="78"/>
    </row>
    <row r="2" ht="0.75" customHeight="1"/>
    <row r="3" spans="1:10" ht="22.5">
      <c r="A3" s="86" t="s">
        <v>64</v>
      </c>
      <c r="B3" s="80"/>
      <c r="C3" s="17" t="s">
        <v>28</v>
      </c>
      <c r="D3" s="17" t="s">
        <v>65</v>
      </c>
      <c r="E3" s="17" t="s">
        <v>30</v>
      </c>
      <c r="F3" s="17" t="s">
        <v>66</v>
      </c>
      <c r="G3" s="17" t="s">
        <v>32</v>
      </c>
      <c r="H3" s="17" t="s">
        <v>33</v>
      </c>
      <c r="I3" s="17" t="s">
        <v>67</v>
      </c>
      <c r="J3" s="17" t="s">
        <v>37</v>
      </c>
    </row>
    <row r="4" spans="1:10" ht="12.75">
      <c r="A4" s="81" t="s">
        <v>68</v>
      </c>
      <c r="B4" s="11" t="s">
        <v>69</v>
      </c>
      <c r="C4" s="20">
        <v>2051.088</v>
      </c>
      <c r="D4" s="20">
        <v>30.388</v>
      </c>
      <c r="E4" s="20">
        <v>2537.629</v>
      </c>
      <c r="F4" s="20">
        <v>239.85</v>
      </c>
      <c r="G4" s="20">
        <v>1.395</v>
      </c>
      <c r="H4" s="20">
        <v>256.718</v>
      </c>
      <c r="I4" s="20">
        <v>322.739</v>
      </c>
      <c r="J4" s="20">
        <v>1716.927</v>
      </c>
    </row>
    <row r="5" spans="1:10" ht="12.75">
      <c r="A5" s="78"/>
      <c r="B5" s="11" t="s">
        <v>70</v>
      </c>
      <c r="C5" s="21"/>
      <c r="D5" s="20">
        <v>21.486</v>
      </c>
      <c r="E5" s="20">
        <v>1738.413</v>
      </c>
      <c r="F5" s="20">
        <v>245.026</v>
      </c>
      <c r="G5" s="20">
        <v>59.915</v>
      </c>
      <c r="H5" s="20">
        <v>-119.882</v>
      </c>
      <c r="I5" s="20">
        <v>421.416</v>
      </c>
      <c r="J5" s="20">
        <v>1131.938</v>
      </c>
    </row>
    <row r="6" spans="1:10" ht="12.75">
      <c r="A6" s="78"/>
      <c r="B6" s="11" t="s">
        <v>71</v>
      </c>
      <c r="C6" s="21"/>
      <c r="D6" s="20">
        <v>23.775</v>
      </c>
      <c r="E6" s="20">
        <v>1155.7130000000002</v>
      </c>
      <c r="F6" s="20">
        <v>227.448</v>
      </c>
      <c r="G6" s="20">
        <v>1.786</v>
      </c>
      <c r="H6" s="20">
        <v>-44.19</v>
      </c>
      <c r="I6" s="20">
        <v>261.399</v>
      </c>
      <c r="J6" s="20">
        <v>709.27</v>
      </c>
    </row>
    <row r="7" spans="1:10" ht="12.75">
      <c r="A7" s="78"/>
      <c r="B7" s="11" t="s">
        <v>72</v>
      </c>
      <c r="C7" s="21"/>
      <c r="D7" s="20">
        <v>36.982</v>
      </c>
      <c r="E7" s="20">
        <v>746.252</v>
      </c>
      <c r="F7" s="20">
        <v>235.541</v>
      </c>
      <c r="G7" s="20">
        <v>24.519</v>
      </c>
      <c r="H7" s="20">
        <v>-76.684</v>
      </c>
      <c r="I7" s="20">
        <v>257.058</v>
      </c>
      <c r="J7" s="20">
        <v>305.818</v>
      </c>
    </row>
    <row r="8" spans="1:10" ht="22.5">
      <c r="A8" s="78"/>
      <c r="B8" s="11" t="s">
        <v>73</v>
      </c>
      <c r="C8" s="20">
        <v>2051.088</v>
      </c>
      <c r="D8" s="20">
        <v>112.631</v>
      </c>
      <c r="E8" s="20">
        <v>2619.872</v>
      </c>
      <c r="F8" s="20">
        <v>947.865</v>
      </c>
      <c r="G8" s="20">
        <v>87.615</v>
      </c>
      <c r="H8" s="20">
        <v>15.962</v>
      </c>
      <c r="I8" s="20">
        <v>1262.612</v>
      </c>
      <c r="J8" s="20">
        <v>305.818</v>
      </c>
    </row>
    <row r="9" spans="1:10" ht="12.75">
      <c r="A9" s="78"/>
      <c r="B9" s="11"/>
      <c r="C9" s="21"/>
      <c r="D9" s="21"/>
      <c r="E9" s="21"/>
      <c r="F9" s="21"/>
      <c r="G9" s="21"/>
      <c r="H9" s="21"/>
      <c r="I9" s="21"/>
      <c r="J9" s="21"/>
    </row>
    <row r="10" spans="1:10" ht="12.75">
      <c r="A10" s="81" t="s">
        <v>74</v>
      </c>
      <c r="B10" s="11" t="s">
        <v>69</v>
      </c>
      <c r="C10" s="20">
        <v>2511.896</v>
      </c>
      <c r="D10" s="20">
        <v>27.764</v>
      </c>
      <c r="E10" s="20">
        <v>2845.478</v>
      </c>
      <c r="F10" s="20">
        <v>236.199</v>
      </c>
      <c r="G10" s="20">
        <v>1.486</v>
      </c>
      <c r="H10" s="20">
        <v>405.408</v>
      </c>
      <c r="I10" s="20">
        <v>344.502</v>
      </c>
      <c r="J10" s="20">
        <v>1857.883</v>
      </c>
    </row>
    <row r="11" spans="1:10" ht="12.75">
      <c r="A11" s="78"/>
      <c r="B11" s="11" t="s">
        <v>70</v>
      </c>
      <c r="C11" s="21"/>
      <c r="D11" s="20">
        <v>27.792</v>
      </c>
      <c r="E11" s="20">
        <v>1885.675</v>
      </c>
      <c r="F11" s="20">
        <v>238.42</v>
      </c>
      <c r="G11" s="20">
        <v>54.135</v>
      </c>
      <c r="H11" s="20">
        <v>-123.566</v>
      </c>
      <c r="I11" s="20">
        <v>294.597</v>
      </c>
      <c r="J11" s="20">
        <v>1422.089</v>
      </c>
    </row>
    <row r="12" spans="1:10" ht="12.75">
      <c r="A12" s="78"/>
      <c r="B12" s="11" t="s">
        <v>71</v>
      </c>
      <c r="C12" s="21"/>
      <c r="D12" s="20">
        <v>36.401</v>
      </c>
      <c r="E12" s="20">
        <v>1458.49</v>
      </c>
      <c r="F12" s="20">
        <v>219.445</v>
      </c>
      <c r="G12" s="20">
        <v>1.467</v>
      </c>
      <c r="H12" s="20">
        <v>27.595</v>
      </c>
      <c r="I12" s="20">
        <v>169.919</v>
      </c>
      <c r="J12" s="20">
        <v>1040.064</v>
      </c>
    </row>
    <row r="13" spans="1:10" ht="12.75">
      <c r="A13" s="78"/>
      <c r="B13" s="11" t="s">
        <v>72</v>
      </c>
      <c r="C13" s="21"/>
      <c r="D13" s="20">
        <v>35.014</v>
      </c>
      <c r="E13" s="20">
        <v>1075.078</v>
      </c>
      <c r="F13" s="20">
        <v>232.705</v>
      </c>
      <c r="G13" s="20">
        <v>20.646</v>
      </c>
      <c r="H13" s="20">
        <v>-41.175</v>
      </c>
      <c r="I13" s="20">
        <v>206.397</v>
      </c>
      <c r="J13" s="20">
        <v>656.505</v>
      </c>
    </row>
    <row r="14" spans="1:10" ht="22.5">
      <c r="A14" s="78"/>
      <c r="B14" s="11" t="s">
        <v>73</v>
      </c>
      <c r="C14" s="20">
        <v>2511.896</v>
      </c>
      <c r="D14" s="20">
        <v>126.971</v>
      </c>
      <c r="E14" s="20">
        <v>2944.6850000000004</v>
      </c>
      <c r="F14" s="20">
        <v>926.769</v>
      </c>
      <c r="G14" s="20">
        <v>77.734</v>
      </c>
      <c r="H14" s="20">
        <v>268.262</v>
      </c>
      <c r="I14" s="20">
        <v>1015.415</v>
      </c>
      <c r="J14" s="20">
        <v>656.505</v>
      </c>
    </row>
    <row r="15" spans="1:10" ht="12.75">
      <c r="A15" s="78"/>
      <c r="B15" s="11"/>
      <c r="C15" s="21"/>
      <c r="D15" s="21"/>
      <c r="E15" s="21"/>
      <c r="F15" s="21"/>
      <c r="G15" s="21"/>
      <c r="H15" s="21"/>
      <c r="I15" s="21"/>
      <c r="J15" s="21"/>
    </row>
    <row r="16" spans="1:10" ht="12.75">
      <c r="A16" s="81" t="s">
        <v>14</v>
      </c>
      <c r="B16" s="11" t="s">
        <v>69</v>
      </c>
      <c r="C16" s="20">
        <v>2208.918</v>
      </c>
      <c r="D16" s="20">
        <v>27.612</v>
      </c>
      <c r="E16" s="20">
        <v>2893.0350000000003</v>
      </c>
      <c r="F16" s="20">
        <v>231.217</v>
      </c>
      <c r="G16" s="20">
        <v>1.438</v>
      </c>
      <c r="H16" s="20">
        <v>251.376</v>
      </c>
      <c r="I16" s="20">
        <v>199.666</v>
      </c>
      <c r="J16" s="20">
        <v>2209.338</v>
      </c>
    </row>
    <row r="17" spans="1:10" ht="12.75">
      <c r="A17" s="78"/>
      <c r="B17" s="11" t="s">
        <v>70</v>
      </c>
      <c r="C17" s="21"/>
      <c r="D17" s="20">
        <v>24.262</v>
      </c>
      <c r="E17" s="20">
        <v>2233.6000000000004</v>
      </c>
      <c r="F17" s="20">
        <v>236.946</v>
      </c>
      <c r="G17" s="20">
        <v>44.32</v>
      </c>
      <c r="H17" s="20">
        <v>-81.435</v>
      </c>
      <c r="I17" s="20">
        <v>252.078</v>
      </c>
      <c r="J17" s="20">
        <v>1781.691</v>
      </c>
    </row>
    <row r="18" spans="1:10" ht="12.75">
      <c r="A18" s="78"/>
      <c r="B18" s="11" t="s">
        <v>71</v>
      </c>
      <c r="C18" s="21"/>
      <c r="D18" s="20">
        <v>29.888</v>
      </c>
      <c r="E18" s="20">
        <v>1811.579</v>
      </c>
      <c r="F18" s="20">
        <v>221.643</v>
      </c>
      <c r="G18" s="20">
        <v>1.105</v>
      </c>
      <c r="H18" s="20">
        <v>31.458</v>
      </c>
      <c r="I18" s="20">
        <v>201.016</v>
      </c>
      <c r="J18" s="20">
        <v>1356.357</v>
      </c>
    </row>
    <row r="19" spans="1:10" ht="12.75">
      <c r="A19" s="78"/>
      <c r="B19" s="11" t="s">
        <v>72</v>
      </c>
      <c r="C19" s="21"/>
      <c r="D19" s="20">
        <v>36.828</v>
      </c>
      <c r="E19" s="20">
        <v>1393.185</v>
      </c>
      <c r="F19" s="20">
        <v>229.114</v>
      </c>
      <c r="G19" s="20">
        <v>21.1</v>
      </c>
      <c r="H19" s="20">
        <v>-59.203</v>
      </c>
      <c r="I19" s="20">
        <v>226.537</v>
      </c>
      <c r="J19" s="20">
        <v>975.637</v>
      </c>
    </row>
    <row r="20" spans="1:10" ht="22.5">
      <c r="A20" s="78"/>
      <c r="B20" s="11" t="s">
        <v>73</v>
      </c>
      <c r="C20" s="20">
        <v>2208.918</v>
      </c>
      <c r="D20" s="20">
        <v>118.59</v>
      </c>
      <c r="E20" s="20">
        <v>2984.0130000000004</v>
      </c>
      <c r="F20" s="20">
        <v>918.92</v>
      </c>
      <c r="G20" s="20">
        <v>67.963</v>
      </c>
      <c r="H20" s="20">
        <v>142.196</v>
      </c>
      <c r="I20" s="20">
        <v>879.297</v>
      </c>
      <c r="J20" s="20">
        <v>975.637</v>
      </c>
    </row>
    <row r="21" spans="1:10" ht="12.75">
      <c r="A21" s="78"/>
      <c r="B21" s="11"/>
      <c r="C21" s="21"/>
      <c r="D21" s="21"/>
      <c r="E21" s="21"/>
      <c r="F21" s="21"/>
      <c r="G21" s="21"/>
      <c r="H21" s="21"/>
      <c r="I21" s="21"/>
      <c r="J21" s="21"/>
    </row>
    <row r="22" spans="1:10" ht="12.75">
      <c r="A22" s="81" t="s">
        <v>15</v>
      </c>
      <c r="B22" s="11" t="s">
        <v>69</v>
      </c>
      <c r="C22" s="20">
        <v>2163.023</v>
      </c>
      <c r="D22" s="20">
        <v>27.498</v>
      </c>
      <c r="E22" s="20">
        <v>3166.158</v>
      </c>
      <c r="F22" s="20">
        <v>234.765</v>
      </c>
      <c r="G22" s="20">
        <v>1.496</v>
      </c>
      <c r="H22" s="20">
        <v>215.018</v>
      </c>
      <c r="I22" s="20">
        <v>265.262</v>
      </c>
      <c r="J22" s="20">
        <v>2449.617</v>
      </c>
    </row>
    <row r="23" spans="1:10" ht="12.75">
      <c r="A23" s="78"/>
      <c r="B23" s="11" t="s">
        <v>70</v>
      </c>
      <c r="C23" s="21"/>
      <c r="D23" s="20">
        <v>23.763</v>
      </c>
      <c r="E23" s="20">
        <v>2473.38</v>
      </c>
      <c r="F23" s="20">
        <v>241.765</v>
      </c>
      <c r="G23" s="20">
        <v>51.426</v>
      </c>
      <c r="H23" s="20">
        <v>-63.291</v>
      </c>
      <c r="I23" s="20">
        <v>310.534</v>
      </c>
      <c r="J23" s="20">
        <v>1932.946</v>
      </c>
    </row>
    <row r="24" spans="1:10" ht="12.75">
      <c r="A24" s="78"/>
      <c r="B24" s="11" t="s">
        <v>71</v>
      </c>
      <c r="C24" s="21"/>
      <c r="D24" s="20">
        <v>23.298</v>
      </c>
      <c r="E24" s="20">
        <v>1956.244</v>
      </c>
      <c r="F24" s="20">
        <v>220.896</v>
      </c>
      <c r="G24" s="20">
        <v>1.328</v>
      </c>
      <c r="H24" s="20">
        <v>0.366</v>
      </c>
      <c r="I24" s="20">
        <v>308.352</v>
      </c>
      <c r="J24" s="20">
        <v>1425.302</v>
      </c>
    </row>
    <row r="25" spans="1:10" ht="12.75">
      <c r="A25" s="78"/>
      <c r="B25" s="11" t="s">
        <v>72</v>
      </c>
      <c r="C25" s="21"/>
      <c r="D25" s="20">
        <v>22.359</v>
      </c>
      <c r="E25" s="20">
        <v>1447.6609999999998</v>
      </c>
      <c r="F25" s="20">
        <v>228.215</v>
      </c>
      <c r="G25" s="20">
        <v>16.411</v>
      </c>
      <c r="H25" s="20">
        <v>-67.261</v>
      </c>
      <c r="I25" s="20">
        <v>407.298</v>
      </c>
      <c r="J25" s="20">
        <v>862.998</v>
      </c>
    </row>
    <row r="26" spans="1:10" ht="22.5">
      <c r="A26" s="78"/>
      <c r="B26" s="11" t="s">
        <v>73</v>
      </c>
      <c r="C26" s="20">
        <v>2163.023</v>
      </c>
      <c r="D26" s="20">
        <v>96.918</v>
      </c>
      <c r="E26" s="20">
        <v>3235.5780000000004</v>
      </c>
      <c r="F26" s="20">
        <v>925.641</v>
      </c>
      <c r="G26" s="20">
        <v>70.661</v>
      </c>
      <c r="H26" s="20">
        <v>84.832</v>
      </c>
      <c r="I26" s="20">
        <v>1291.446</v>
      </c>
      <c r="J26" s="20">
        <v>862.998</v>
      </c>
    </row>
    <row r="27" spans="1:10" ht="12.75">
      <c r="A27" s="78"/>
      <c r="B27" s="11"/>
      <c r="C27" s="21"/>
      <c r="D27" s="21"/>
      <c r="E27" s="21"/>
      <c r="F27" s="21"/>
      <c r="G27" s="21"/>
      <c r="H27" s="21"/>
      <c r="I27" s="21"/>
      <c r="J27" s="21"/>
    </row>
    <row r="28" spans="1:10" ht="12.75">
      <c r="A28" s="81" t="s">
        <v>16</v>
      </c>
      <c r="B28" s="11" t="s">
        <v>69</v>
      </c>
      <c r="C28" s="20">
        <v>1993.111</v>
      </c>
      <c r="D28" s="20">
        <v>20.821</v>
      </c>
      <c r="E28" s="20">
        <v>2876.93</v>
      </c>
      <c r="F28" s="20">
        <v>230</v>
      </c>
      <c r="G28" s="20">
        <v>4.681</v>
      </c>
      <c r="H28" s="20">
        <v>200.781</v>
      </c>
      <c r="I28" s="20">
        <v>294.799</v>
      </c>
      <c r="J28" s="20">
        <v>2146.669</v>
      </c>
    </row>
    <row r="29" spans="1:10" ht="12.75">
      <c r="A29" s="78"/>
      <c r="B29" s="11" t="s">
        <v>70</v>
      </c>
      <c r="C29" s="21"/>
      <c r="D29" s="20">
        <v>32.269</v>
      </c>
      <c r="E29" s="20">
        <v>2178.9379999999996</v>
      </c>
      <c r="F29" s="20">
        <v>244</v>
      </c>
      <c r="G29" s="20">
        <v>50.954</v>
      </c>
      <c r="H29" s="20">
        <v>-16.443</v>
      </c>
      <c r="I29" s="20">
        <v>237.909</v>
      </c>
      <c r="J29" s="20">
        <v>1662.518</v>
      </c>
    </row>
    <row r="30" spans="1:10" ht="12.75">
      <c r="A30" s="78"/>
      <c r="B30" s="11" t="s">
        <v>71</v>
      </c>
      <c r="C30" s="21"/>
      <c r="D30" s="20">
        <v>30.355</v>
      </c>
      <c r="E30" s="20">
        <v>1692.873</v>
      </c>
      <c r="F30" s="20">
        <v>230.919</v>
      </c>
      <c r="G30" s="20">
        <v>1.405</v>
      </c>
      <c r="H30" s="20">
        <v>43.889</v>
      </c>
      <c r="I30" s="20">
        <v>217.315</v>
      </c>
      <c r="J30" s="20">
        <v>1199.345</v>
      </c>
    </row>
    <row r="31" spans="1:10" ht="12.75">
      <c r="A31" s="78"/>
      <c r="B31" s="11" t="s">
        <v>72</v>
      </c>
      <c r="C31" s="21"/>
      <c r="D31" s="20">
        <v>29.671</v>
      </c>
      <c r="E31" s="20">
        <v>1229.016</v>
      </c>
      <c r="F31" s="20">
        <v>236.468</v>
      </c>
      <c r="G31" s="20">
        <v>18.548</v>
      </c>
      <c r="H31" s="20">
        <v>-69.688</v>
      </c>
      <c r="I31" s="20">
        <v>301.068</v>
      </c>
      <c r="J31" s="20">
        <v>742.62</v>
      </c>
    </row>
    <row r="32" spans="1:10" ht="22.5">
      <c r="A32" s="78"/>
      <c r="B32" s="11" t="s">
        <v>73</v>
      </c>
      <c r="C32" s="20">
        <v>1993.111</v>
      </c>
      <c r="D32" s="20">
        <v>113.116</v>
      </c>
      <c r="E32" s="20">
        <v>2969.2250000000004</v>
      </c>
      <c r="F32" s="20">
        <v>941.387</v>
      </c>
      <c r="G32" s="20">
        <v>75.588</v>
      </c>
      <c r="H32" s="20">
        <v>158.539</v>
      </c>
      <c r="I32" s="20">
        <v>1051.091</v>
      </c>
      <c r="J32" s="20">
        <v>742.62</v>
      </c>
    </row>
    <row r="33" spans="1:10" ht="12.75">
      <c r="A33" s="78"/>
      <c r="B33" s="11"/>
      <c r="C33" s="21"/>
      <c r="D33" s="21"/>
      <c r="E33" s="21"/>
      <c r="F33" s="21"/>
      <c r="G33" s="21"/>
      <c r="H33" s="21"/>
      <c r="I33" s="21"/>
      <c r="J33" s="21"/>
    </row>
    <row r="34" spans="1:10" ht="12.75">
      <c r="A34" s="81" t="s">
        <v>17</v>
      </c>
      <c r="B34" s="11" t="s">
        <v>69</v>
      </c>
      <c r="C34" s="20">
        <v>2252.307</v>
      </c>
      <c r="D34" s="20">
        <v>25.51</v>
      </c>
      <c r="E34" s="20">
        <v>3020.437</v>
      </c>
      <c r="F34" s="20">
        <v>237.598</v>
      </c>
      <c r="G34" s="20">
        <v>1.392</v>
      </c>
      <c r="H34" s="20">
        <v>402.671</v>
      </c>
      <c r="I34" s="20">
        <v>263.667</v>
      </c>
      <c r="J34" s="20">
        <v>2115.109</v>
      </c>
    </row>
    <row r="35" spans="1:10" ht="12.75">
      <c r="A35" s="78"/>
      <c r="B35" s="11" t="s">
        <v>70</v>
      </c>
      <c r="C35" s="21"/>
      <c r="D35" s="20">
        <v>32.937</v>
      </c>
      <c r="E35" s="20">
        <v>2148.046</v>
      </c>
      <c r="F35" s="20">
        <v>246.597</v>
      </c>
      <c r="G35" s="20">
        <v>55.358</v>
      </c>
      <c r="H35" s="20">
        <v>-22.38</v>
      </c>
      <c r="I35" s="20">
        <v>197.892</v>
      </c>
      <c r="J35" s="20">
        <v>1670.579</v>
      </c>
    </row>
    <row r="36" spans="1:10" ht="12.75">
      <c r="A36" s="78"/>
      <c r="B36" s="11" t="s">
        <v>71</v>
      </c>
      <c r="C36" s="21"/>
      <c r="D36" s="20">
        <v>34.694</v>
      </c>
      <c r="E36" s="20">
        <v>1705.273</v>
      </c>
      <c r="F36" s="20">
        <v>228.969</v>
      </c>
      <c r="G36" s="20">
        <v>1.377</v>
      </c>
      <c r="H36" s="20">
        <v>4.943</v>
      </c>
      <c r="I36" s="20">
        <v>235.154</v>
      </c>
      <c r="J36" s="20">
        <v>1234.83</v>
      </c>
    </row>
    <row r="37" spans="1:10" ht="12.75">
      <c r="A37" s="78"/>
      <c r="B37" s="11" t="s">
        <v>72</v>
      </c>
      <c r="C37" s="21"/>
      <c r="D37" s="20">
        <v>31.177</v>
      </c>
      <c r="E37" s="20">
        <v>1266.0069999999998</v>
      </c>
      <c r="F37" s="20">
        <v>237.648</v>
      </c>
      <c r="G37" s="20">
        <v>15.01</v>
      </c>
      <c r="H37" s="20">
        <v>-19.893</v>
      </c>
      <c r="I37" s="20">
        <v>315.353</v>
      </c>
      <c r="J37" s="20">
        <v>717.889</v>
      </c>
    </row>
    <row r="38" spans="1:10" ht="22.5">
      <c r="A38" s="78"/>
      <c r="B38" s="11" t="s">
        <v>73</v>
      </c>
      <c r="C38" s="20">
        <v>2252.307</v>
      </c>
      <c r="D38" s="20">
        <v>124.318</v>
      </c>
      <c r="E38" s="20">
        <v>3119.245</v>
      </c>
      <c r="F38" s="20">
        <v>950.812</v>
      </c>
      <c r="G38" s="20">
        <v>73.137</v>
      </c>
      <c r="H38" s="20">
        <v>365.341</v>
      </c>
      <c r="I38" s="20">
        <v>1012.066</v>
      </c>
      <c r="J38" s="20">
        <v>717.889</v>
      </c>
    </row>
    <row r="39" spans="1:10" ht="12.75">
      <c r="A39" s="78"/>
      <c r="B39" s="11"/>
      <c r="C39" s="21"/>
      <c r="D39" s="21"/>
      <c r="E39" s="21"/>
      <c r="F39" s="21"/>
      <c r="G39" s="21"/>
      <c r="H39" s="21"/>
      <c r="I39" s="21"/>
      <c r="J39" s="21"/>
    </row>
    <row r="40" spans="1:10" ht="12.75">
      <c r="A40" s="81" t="s">
        <v>18</v>
      </c>
      <c r="B40" s="11" t="s">
        <v>69</v>
      </c>
      <c r="C40" s="20">
        <v>2134.979</v>
      </c>
      <c r="D40" s="20">
        <v>35.655</v>
      </c>
      <c r="E40" s="20">
        <v>2888.523</v>
      </c>
      <c r="F40" s="20">
        <v>234.821</v>
      </c>
      <c r="G40" s="20">
        <v>4.117</v>
      </c>
      <c r="H40" s="20">
        <v>422.413</v>
      </c>
      <c r="I40" s="20">
        <v>357.535</v>
      </c>
      <c r="J40" s="20">
        <v>1869.637</v>
      </c>
    </row>
    <row r="41" spans="1:10" ht="12.75">
      <c r="A41" s="78"/>
      <c r="B41" s="11" t="s">
        <v>70</v>
      </c>
      <c r="C41" s="21"/>
      <c r="D41" s="20">
        <v>48.026</v>
      </c>
      <c r="E41" s="20">
        <v>1917.663</v>
      </c>
      <c r="F41" s="20">
        <v>249.289</v>
      </c>
      <c r="G41" s="20">
        <v>52.657</v>
      </c>
      <c r="H41" s="20">
        <v>-167.953</v>
      </c>
      <c r="I41" s="20">
        <v>308.819</v>
      </c>
      <c r="J41" s="20">
        <v>1474.851</v>
      </c>
    </row>
    <row r="42" spans="1:10" ht="12.75">
      <c r="A42" s="78"/>
      <c r="B42" s="11" t="s">
        <v>71</v>
      </c>
      <c r="C42" s="21"/>
      <c r="D42" s="20">
        <v>42.036</v>
      </c>
      <c r="E42" s="20">
        <v>1516.8870000000002</v>
      </c>
      <c r="F42" s="20">
        <v>231.089</v>
      </c>
      <c r="G42" s="20">
        <v>1.912</v>
      </c>
      <c r="H42" s="20">
        <v>-0.447</v>
      </c>
      <c r="I42" s="20">
        <v>227.368</v>
      </c>
      <c r="J42" s="20">
        <v>1056.965</v>
      </c>
    </row>
    <row r="43" spans="1:10" ht="12.75">
      <c r="A43" s="78"/>
      <c r="B43" s="11" t="s">
        <v>72</v>
      </c>
      <c r="C43" s="21"/>
      <c r="D43" s="20">
        <v>47.337</v>
      </c>
      <c r="E43" s="20">
        <v>1104.302</v>
      </c>
      <c r="F43" s="20">
        <v>239.908</v>
      </c>
      <c r="G43" s="20">
        <v>18.332</v>
      </c>
      <c r="H43" s="20">
        <v>-26.341</v>
      </c>
      <c r="I43" s="20">
        <v>282.12</v>
      </c>
      <c r="J43" s="20">
        <v>590.283</v>
      </c>
    </row>
    <row r="44" spans="1:10" ht="22.5">
      <c r="A44" s="78"/>
      <c r="B44" s="11" t="s">
        <v>73</v>
      </c>
      <c r="C44" s="20">
        <v>2134.979</v>
      </c>
      <c r="D44" s="20">
        <v>173.054</v>
      </c>
      <c r="E44" s="20">
        <v>3025.922</v>
      </c>
      <c r="F44" s="20">
        <v>955.107</v>
      </c>
      <c r="G44" s="20">
        <v>77.018</v>
      </c>
      <c r="H44" s="20">
        <v>227.672</v>
      </c>
      <c r="I44" s="20">
        <v>1175.842</v>
      </c>
      <c r="J44" s="20">
        <v>590.283</v>
      </c>
    </row>
    <row r="45" spans="1:10" ht="12.75">
      <c r="A45" s="78"/>
      <c r="B45" s="11"/>
      <c r="C45" s="21"/>
      <c r="D45" s="21"/>
      <c r="E45" s="21"/>
      <c r="F45" s="21"/>
      <c r="G45" s="21"/>
      <c r="H45" s="21"/>
      <c r="I45" s="21"/>
      <c r="J45" s="21"/>
    </row>
    <row r="46" spans="1:10" ht="12.75">
      <c r="A46" s="81" t="s">
        <v>19</v>
      </c>
      <c r="B46" s="11" t="s">
        <v>69</v>
      </c>
      <c r="C46" s="20">
        <v>2026.31</v>
      </c>
      <c r="D46" s="20">
        <v>44.241</v>
      </c>
      <c r="E46" s="20">
        <v>2660.834</v>
      </c>
      <c r="F46" s="20">
        <v>238.903</v>
      </c>
      <c r="G46" s="20">
        <v>6.416</v>
      </c>
      <c r="H46" s="20">
        <v>255.784</v>
      </c>
      <c r="I46" s="20">
        <v>252.511</v>
      </c>
      <c r="J46" s="20">
        <v>1907.22</v>
      </c>
    </row>
    <row r="47" spans="1:10" ht="12.75">
      <c r="A47" s="78"/>
      <c r="B47" s="11" t="s">
        <v>70</v>
      </c>
      <c r="C47" s="21"/>
      <c r="D47" s="20">
        <v>33.881</v>
      </c>
      <c r="E47" s="20">
        <v>1941.101</v>
      </c>
      <c r="F47" s="20">
        <v>248.176</v>
      </c>
      <c r="G47" s="20">
        <v>48.509</v>
      </c>
      <c r="H47" s="20">
        <v>-92.951</v>
      </c>
      <c r="I47" s="20">
        <v>207.737</v>
      </c>
      <c r="J47" s="20">
        <v>1529.63</v>
      </c>
    </row>
    <row r="48" spans="1:10" ht="12.75">
      <c r="A48" s="78"/>
      <c r="B48" s="11" t="s">
        <v>71</v>
      </c>
      <c r="C48" s="21"/>
      <c r="D48" s="20">
        <v>36.1</v>
      </c>
      <c r="E48" s="20">
        <v>1565.73</v>
      </c>
      <c r="F48" s="20">
        <v>230.809</v>
      </c>
      <c r="G48" s="20">
        <v>2.066</v>
      </c>
      <c r="H48" s="20">
        <v>8.191</v>
      </c>
      <c r="I48" s="20">
        <v>184.257</v>
      </c>
      <c r="J48" s="20">
        <v>1140.407</v>
      </c>
    </row>
    <row r="49" spans="1:10" ht="12.75">
      <c r="A49" s="78"/>
      <c r="B49" s="11" t="s">
        <v>72</v>
      </c>
      <c r="C49" s="21"/>
      <c r="D49" s="20">
        <v>35.236</v>
      </c>
      <c r="E49" s="20">
        <v>1175.643</v>
      </c>
      <c r="F49" s="20">
        <v>240.34</v>
      </c>
      <c r="G49" s="20">
        <v>21.952</v>
      </c>
      <c r="H49" s="20">
        <v>-48.81</v>
      </c>
      <c r="I49" s="20">
        <v>209.767</v>
      </c>
      <c r="J49" s="20">
        <v>752.394</v>
      </c>
    </row>
    <row r="50" spans="1:10" ht="22.5">
      <c r="A50" s="78"/>
      <c r="B50" s="11" t="s">
        <v>73</v>
      </c>
      <c r="C50" s="20">
        <v>2026.31</v>
      </c>
      <c r="D50" s="20">
        <v>149.458</v>
      </c>
      <c r="E50" s="20">
        <v>2766.051</v>
      </c>
      <c r="F50" s="20">
        <v>958.228</v>
      </c>
      <c r="G50" s="20">
        <v>78.943</v>
      </c>
      <c r="H50" s="20">
        <v>122.214</v>
      </c>
      <c r="I50" s="20">
        <v>854.272</v>
      </c>
      <c r="J50" s="20">
        <v>752.394</v>
      </c>
    </row>
    <row r="51" spans="1:10" ht="12.75">
      <c r="A51" s="78"/>
      <c r="B51" s="11"/>
      <c r="C51" s="21"/>
      <c r="D51" s="21"/>
      <c r="E51" s="21"/>
      <c r="F51" s="21"/>
      <c r="G51" s="21"/>
      <c r="H51" s="21"/>
      <c r="I51" s="21"/>
      <c r="J51" s="21"/>
    </row>
    <row r="52" spans="1:10" ht="12.75">
      <c r="A52" s="81" t="s">
        <v>20</v>
      </c>
      <c r="B52" s="11" t="s">
        <v>69</v>
      </c>
      <c r="C52" s="20">
        <v>2051.752</v>
      </c>
      <c r="D52" s="20">
        <v>28.217</v>
      </c>
      <c r="E52" s="20">
        <v>2832.363</v>
      </c>
      <c r="F52" s="20">
        <v>240.1</v>
      </c>
      <c r="G52" s="20">
        <v>1.709</v>
      </c>
      <c r="H52" s="20">
        <v>289.927</v>
      </c>
      <c r="I52" s="20">
        <v>203.538</v>
      </c>
      <c r="J52" s="20">
        <v>2097.089</v>
      </c>
    </row>
    <row r="53" spans="1:10" ht="12.75">
      <c r="A53" s="78"/>
      <c r="B53" s="11" t="s">
        <v>70</v>
      </c>
      <c r="C53" s="21"/>
      <c r="D53" s="20">
        <v>26.999</v>
      </c>
      <c r="E53" s="20">
        <v>2124.0879999999997</v>
      </c>
      <c r="F53" s="20">
        <v>248.71</v>
      </c>
      <c r="G53" s="20">
        <v>45.351</v>
      </c>
      <c r="H53" s="20">
        <v>-110.66</v>
      </c>
      <c r="I53" s="20">
        <v>194.438</v>
      </c>
      <c r="J53" s="20">
        <v>1746.249</v>
      </c>
    </row>
    <row r="54" spans="1:10" ht="12.75">
      <c r="A54" s="78"/>
      <c r="B54" s="11" t="s">
        <v>71</v>
      </c>
      <c r="C54" s="21"/>
      <c r="D54" s="20">
        <v>34.499</v>
      </c>
      <c r="E54" s="20">
        <v>1780.748</v>
      </c>
      <c r="F54" s="20">
        <v>232.355</v>
      </c>
      <c r="G54" s="20">
        <v>1</v>
      </c>
      <c r="H54" s="20">
        <v>-3.655</v>
      </c>
      <c r="I54" s="20">
        <v>179.518</v>
      </c>
      <c r="J54" s="20">
        <v>1371.53</v>
      </c>
    </row>
    <row r="55" spans="1:10" ht="12.75">
      <c r="A55" s="78"/>
      <c r="B55" s="11" t="s">
        <v>75</v>
      </c>
      <c r="C55" s="20">
        <v>2051.752</v>
      </c>
      <c r="D55" s="20">
        <v>120</v>
      </c>
      <c r="E55" s="20">
        <v>2924.1459999999997</v>
      </c>
      <c r="F55" s="20">
        <v>967</v>
      </c>
      <c r="G55" s="20">
        <v>66.256</v>
      </c>
      <c r="H55" s="20">
        <v>140</v>
      </c>
      <c r="I55" s="20">
        <v>775</v>
      </c>
      <c r="J55" s="20">
        <v>975.89</v>
      </c>
    </row>
    <row r="56" spans="1:10" ht="12.75">
      <c r="A56" s="87"/>
      <c r="B56" s="22"/>
      <c r="C56" s="23"/>
      <c r="D56" s="23"/>
      <c r="E56" s="23"/>
      <c r="F56" s="23"/>
      <c r="G56" s="23"/>
      <c r="H56" s="23"/>
      <c r="I56" s="23"/>
      <c r="J56" s="23"/>
    </row>
    <row r="57" spans="1:10" ht="32.25" customHeight="1">
      <c r="A57" s="81" t="s">
        <v>76</v>
      </c>
      <c r="B57" s="78"/>
      <c r="C57" s="78"/>
      <c r="D57" s="78"/>
      <c r="E57" s="78"/>
      <c r="F57" s="78"/>
      <c r="G57" s="78"/>
      <c r="H57" s="78"/>
      <c r="I57" s="78"/>
      <c r="J57" s="78"/>
    </row>
    <row r="58" spans="1:10" ht="10.5" customHeight="1">
      <c r="A58" s="84" t="s">
        <v>48</v>
      </c>
      <c r="B58" s="78"/>
      <c r="C58" s="78"/>
      <c r="D58" s="78"/>
      <c r="E58" s="78"/>
      <c r="F58" s="78"/>
      <c r="G58" s="78"/>
      <c r="H58" s="78"/>
      <c r="I58" s="78"/>
      <c r="J58" s="78"/>
    </row>
  </sheetData>
  <sheetProtection/>
  <mergeCells count="13">
    <mergeCell ref="A58:J58"/>
    <mergeCell ref="A28:A33"/>
    <mergeCell ref="A34:A39"/>
    <mergeCell ref="A40:A45"/>
    <mergeCell ref="A46:A51"/>
    <mergeCell ref="A52:A56"/>
    <mergeCell ref="A57:J57"/>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81" t="s">
        <v>77</v>
      </c>
      <c r="B1" s="78"/>
      <c r="C1" s="78"/>
      <c r="D1" s="78"/>
      <c r="E1" s="78"/>
      <c r="F1" s="78"/>
      <c r="G1" s="78"/>
      <c r="H1" s="78"/>
      <c r="I1" s="78"/>
      <c r="J1" s="78"/>
      <c r="K1" s="78"/>
      <c r="L1" s="78"/>
      <c r="M1" s="78"/>
    </row>
    <row r="2" spans="1:12" ht="12.75">
      <c r="A2" s="86" t="s">
        <v>78</v>
      </c>
      <c r="B2" s="83"/>
      <c r="C2" s="90"/>
      <c r="D2" s="83"/>
      <c r="E2" s="90"/>
      <c r="F2" s="83"/>
      <c r="G2" s="90"/>
      <c r="H2" s="83"/>
      <c r="I2" s="90"/>
      <c r="J2" s="83"/>
      <c r="K2" s="90"/>
      <c r="L2" s="83"/>
    </row>
    <row r="3" spans="1:12" ht="25.5">
      <c r="A3" s="87"/>
      <c r="B3" s="87"/>
      <c r="C3" s="24"/>
      <c r="D3" s="25" t="s">
        <v>79</v>
      </c>
      <c r="E3" s="24" t="s">
        <v>80</v>
      </c>
      <c r="F3" s="25" t="s">
        <v>81</v>
      </c>
      <c r="G3" s="24" t="s">
        <v>80</v>
      </c>
      <c r="H3" s="25" t="s">
        <v>82</v>
      </c>
      <c r="I3" s="24" t="s">
        <v>83</v>
      </c>
      <c r="J3" s="25" t="s">
        <v>84</v>
      </c>
      <c r="K3" s="24" t="s">
        <v>85</v>
      </c>
      <c r="L3" s="25" t="s">
        <v>86</v>
      </c>
    </row>
    <row r="4" spans="1:12" ht="12.75">
      <c r="A4" s="91" t="s">
        <v>19</v>
      </c>
      <c r="B4" s="26" t="s">
        <v>87</v>
      </c>
      <c r="C4" s="27"/>
      <c r="D4" s="28">
        <v>74070</v>
      </c>
      <c r="E4" s="27"/>
      <c r="F4" s="28">
        <v>2737</v>
      </c>
      <c r="G4" s="27"/>
      <c r="H4" s="28">
        <v>2000</v>
      </c>
      <c r="I4" s="27"/>
      <c r="J4" s="28">
        <v>1760</v>
      </c>
      <c r="K4" s="27"/>
      <c r="L4" s="28">
        <v>77046</v>
      </c>
    </row>
    <row r="5" spans="1:12" ht="12.75">
      <c r="A5" s="78"/>
      <c r="B5" s="26" t="s">
        <v>88</v>
      </c>
      <c r="C5" s="27"/>
      <c r="D5" s="28">
        <v>74244</v>
      </c>
      <c r="E5" s="27"/>
      <c r="F5" s="28">
        <v>3028</v>
      </c>
      <c r="G5" s="27"/>
      <c r="H5" s="28">
        <v>2000</v>
      </c>
      <c r="I5" s="27"/>
      <c r="J5" s="28">
        <v>1866</v>
      </c>
      <c r="K5" s="27"/>
      <c r="L5" s="28">
        <v>77405</v>
      </c>
    </row>
    <row r="6" spans="1:12" ht="12.75">
      <c r="A6" s="78"/>
      <c r="B6" s="26" t="s">
        <v>89</v>
      </c>
      <c r="C6" s="27"/>
      <c r="D6" s="28">
        <v>81143</v>
      </c>
      <c r="E6" s="27"/>
      <c r="F6" s="28">
        <v>2851</v>
      </c>
      <c r="G6" s="27"/>
      <c r="H6" s="28">
        <v>2000</v>
      </c>
      <c r="I6" s="27"/>
      <c r="J6" s="28">
        <v>1542</v>
      </c>
      <c r="K6" s="27"/>
      <c r="L6" s="28">
        <v>84452</v>
      </c>
    </row>
    <row r="7" spans="1:12" ht="12.75">
      <c r="A7" s="78"/>
      <c r="B7" s="26" t="s">
        <v>90</v>
      </c>
      <c r="C7" s="27"/>
      <c r="D7" s="28">
        <v>78025</v>
      </c>
      <c r="E7" s="27"/>
      <c r="F7" s="28">
        <v>2505</v>
      </c>
      <c r="G7" s="27"/>
      <c r="H7" s="28">
        <v>2000</v>
      </c>
      <c r="I7" s="27"/>
      <c r="J7" s="28">
        <v>1812</v>
      </c>
      <c r="K7" s="27"/>
      <c r="L7" s="28">
        <v>80718</v>
      </c>
    </row>
    <row r="8" spans="1:12" ht="12.75">
      <c r="A8" s="78"/>
      <c r="B8" s="26" t="s">
        <v>91</v>
      </c>
      <c r="C8" s="27"/>
      <c r="D8" s="28">
        <v>82617</v>
      </c>
      <c r="E8" s="27"/>
      <c r="F8" s="28">
        <v>2934</v>
      </c>
      <c r="G8" s="27"/>
      <c r="H8" s="28">
        <v>2000</v>
      </c>
      <c r="I8" s="27"/>
      <c r="J8" s="28">
        <v>1825</v>
      </c>
      <c r="K8" s="27"/>
      <c r="L8" s="28">
        <v>85726</v>
      </c>
    </row>
    <row r="9" spans="1:12" ht="12.75">
      <c r="A9" s="78"/>
      <c r="B9" s="26" t="s">
        <v>92</v>
      </c>
      <c r="C9" s="27"/>
      <c r="D9" s="28">
        <v>79077</v>
      </c>
      <c r="E9" s="27"/>
      <c r="F9" s="28">
        <v>2729</v>
      </c>
      <c r="G9" s="27"/>
      <c r="H9" s="28">
        <v>2000</v>
      </c>
      <c r="I9" s="27"/>
      <c r="J9" s="28">
        <v>2075</v>
      </c>
      <c r="K9" s="27"/>
      <c r="L9" s="28">
        <v>81732</v>
      </c>
    </row>
    <row r="10" spans="1:12" ht="12.75">
      <c r="A10" s="78"/>
      <c r="B10" s="26" t="s">
        <v>93</v>
      </c>
      <c r="C10" s="27"/>
      <c r="D10" s="28">
        <v>74226</v>
      </c>
      <c r="E10" s="27"/>
      <c r="F10" s="28">
        <v>2905</v>
      </c>
      <c r="G10" s="27"/>
      <c r="H10" s="28">
        <v>2000</v>
      </c>
      <c r="I10" s="27"/>
      <c r="J10" s="28">
        <v>1624</v>
      </c>
      <c r="K10" s="27"/>
      <c r="L10" s="28">
        <v>77507</v>
      </c>
    </row>
    <row r="11" spans="1:12" ht="12.75">
      <c r="A11" s="78"/>
      <c r="B11" s="26" t="s">
        <v>94</v>
      </c>
      <c r="C11" s="27"/>
      <c r="D11" s="28">
        <v>73996</v>
      </c>
      <c r="E11" s="27"/>
      <c r="F11" s="28">
        <v>2793</v>
      </c>
      <c r="G11" s="27"/>
      <c r="H11" s="28">
        <v>2000</v>
      </c>
      <c r="I11" s="27"/>
      <c r="J11" s="28">
        <v>1684</v>
      </c>
      <c r="K11" s="27"/>
      <c r="L11" s="28">
        <v>77105</v>
      </c>
    </row>
    <row r="12" spans="1:12" ht="12.75">
      <c r="A12" s="78"/>
      <c r="B12" s="26" t="s">
        <v>95</v>
      </c>
      <c r="C12" s="27"/>
      <c r="D12" s="28">
        <v>73409</v>
      </c>
      <c r="E12" s="27"/>
      <c r="F12" s="28">
        <v>2627</v>
      </c>
      <c r="G12" s="27"/>
      <c r="H12" s="28">
        <v>2000</v>
      </c>
      <c r="I12" s="27"/>
      <c r="J12" s="28">
        <v>1838</v>
      </c>
      <c r="K12" s="27"/>
      <c r="L12" s="28">
        <v>76197</v>
      </c>
    </row>
    <row r="13" spans="1:12" ht="12.75">
      <c r="A13" s="78"/>
      <c r="B13" s="26" t="s">
        <v>96</v>
      </c>
      <c r="C13" s="27"/>
      <c r="D13" s="28">
        <v>77884</v>
      </c>
      <c r="E13" s="27"/>
      <c r="F13" s="28">
        <v>3010</v>
      </c>
      <c r="G13" s="27"/>
      <c r="H13" s="28">
        <v>2000</v>
      </c>
      <c r="I13" s="27"/>
      <c r="J13" s="28">
        <v>2168</v>
      </c>
      <c r="K13" s="27"/>
      <c r="L13" s="28">
        <v>80726</v>
      </c>
    </row>
    <row r="14" spans="1:12" ht="12.75">
      <c r="A14" s="78"/>
      <c r="B14" s="26" t="s">
        <v>97</v>
      </c>
      <c r="C14" s="27"/>
      <c r="D14" s="28">
        <v>75805</v>
      </c>
      <c r="E14" s="27"/>
      <c r="F14" s="28">
        <v>2877</v>
      </c>
      <c r="G14" s="27"/>
      <c r="H14" s="28">
        <v>2000</v>
      </c>
      <c r="I14" s="27"/>
      <c r="J14" s="28">
        <v>1663</v>
      </c>
      <c r="K14" s="27"/>
      <c r="L14" s="28">
        <v>79018</v>
      </c>
    </row>
    <row r="15" spans="1:12" ht="12.75">
      <c r="A15" s="78"/>
      <c r="B15" s="26" t="s">
        <v>98</v>
      </c>
      <c r="C15" s="27"/>
      <c r="D15" s="28">
        <v>77507</v>
      </c>
      <c r="E15" s="27"/>
      <c r="F15" s="28">
        <v>2934</v>
      </c>
      <c r="G15" s="27"/>
      <c r="H15" s="28">
        <v>2000</v>
      </c>
      <c r="I15" s="27"/>
      <c r="J15" s="28">
        <v>1846</v>
      </c>
      <c r="K15" s="27"/>
      <c r="L15" s="28">
        <v>80596</v>
      </c>
    </row>
    <row r="16" spans="1:12" ht="12.75">
      <c r="A16" s="91" t="s">
        <v>20</v>
      </c>
      <c r="B16" s="26" t="s">
        <v>87</v>
      </c>
      <c r="C16" s="27"/>
      <c r="D16" s="28">
        <v>74155</v>
      </c>
      <c r="E16" s="27"/>
      <c r="F16" s="28">
        <v>3355</v>
      </c>
      <c r="G16" s="27"/>
      <c r="H16" s="28">
        <v>2000</v>
      </c>
      <c r="I16" s="27"/>
      <c r="J16" s="28">
        <v>1924</v>
      </c>
      <c r="K16" s="27"/>
      <c r="L16" s="28">
        <v>77587</v>
      </c>
    </row>
    <row r="17" spans="1:12" ht="12.75">
      <c r="A17" s="78"/>
      <c r="B17" s="26" t="s">
        <v>88</v>
      </c>
      <c r="C17" s="27"/>
      <c r="D17" s="28">
        <v>74749</v>
      </c>
      <c r="E17" s="27"/>
      <c r="F17" s="28">
        <v>2976</v>
      </c>
      <c r="G17" s="27"/>
      <c r="H17" s="28">
        <v>2000</v>
      </c>
      <c r="I17" s="27"/>
      <c r="J17" s="28">
        <v>1852</v>
      </c>
      <c r="K17" s="27"/>
      <c r="L17" s="28">
        <v>77873</v>
      </c>
    </row>
    <row r="18" spans="1:12" ht="12.75">
      <c r="A18" s="78"/>
      <c r="B18" s="26" t="s">
        <v>89</v>
      </c>
      <c r="C18" s="27"/>
      <c r="D18" s="28">
        <v>81695</v>
      </c>
      <c r="E18" s="27"/>
      <c r="F18" s="28">
        <v>2787</v>
      </c>
      <c r="G18" s="27"/>
      <c r="H18" s="28">
        <v>2000</v>
      </c>
      <c r="I18" s="27"/>
      <c r="J18" s="28">
        <v>1842</v>
      </c>
      <c r="K18" s="27"/>
      <c r="L18" s="28">
        <v>84640</v>
      </c>
    </row>
    <row r="19" spans="1:12" ht="12.75">
      <c r="A19" s="78"/>
      <c r="B19" s="26" t="s">
        <v>90</v>
      </c>
      <c r="C19" s="27"/>
      <c r="D19" s="28">
        <v>78556</v>
      </c>
      <c r="E19" s="27"/>
      <c r="F19" s="28">
        <v>2775</v>
      </c>
      <c r="G19" s="27"/>
      <c r="H19" s="28">
        <v>2000</v>
      </c>
      <c r="I19" s="27"/>
      <c r="J19" s="28">
        <v>1918</v>
      </c>
      <c r="K19" s="27"/>
      <c r="L19" s="28">
        <v>81413</v>
      </c>
    </row>
    <row r="20" spans="1:12" ht="12.75">
      <c r="A20" s="78"/>
      <c r="B20" s="26" t="s">
        <v>91</v>
      </c>
      <c r="C20" s="27"/>
      <c r="D20" s="28">
        <v>82605</v>
      </c>
      <c r="E20" s="27"/>
      <c r="F20" s="28">
        <v>2854</v>
      </c>
      <c r="G20" s="27"/>
      <c r="H20" s="28">
        <v>2000</v>
      </c>
      <c r="I20" s="27"/>
      <c r="J20" s="28">
        <v>2104</v>
      </c>
      <c r="K20" s="27"/>
      <c r="L20" s="28">
        <v>85355</v>
      </c>
    </row>
    <row r="21" spans="1:12" ht="12.75">
      <c r="A21" s="78"/>
      <c r="B21" s="26" t="s">
        <v>92</v>
      </c>
      <c r="C21" s="27"/>
      <c r="D21" s="28">
        <v>79065</v>
      </c>
      <c r="E21" s="27"/>
      <c r="F21" s="28">
        <v>3001</v>
      </c>
      <c r="G21" s="27"/>
      <c r="H21" s="28">
        <v>2000</v>
      </c>
      <c r="I21" s="27"/>
      <c r="J21" s="28">
        <v>2125</v>
      </c>
      <c r="K21" s="27"/>
      <c r="L21" s="28">
        <v>81942</v>
      </c>
    </row>
    <row r="22" spans="1:12" ht="12.75">
      <c r="A22" s="78"/>
      <c r="B22" s="26" t="s">
        <v>93</v>
      </c>
      <c r="C22" s="27"/>
      <c r="D22" s="28">
        <v>74215</v>
      </c>
      <c r="E22" s="27"/>
      <c r="F22" s="28">
        <v>2874</v>
      </c>
      <c r="G22" s="27"/>
      <c r="H22" s="28">
        <v>2000</v>
      </c>
      <c r="I22" s="27"/>
      <c r="J22" s="28">
        <v>2014</v>
      </c>
      <c r="K22" s="27"/>
      <c r="L22" s="28">
        <v>77075</v>
      </c>
    </row>
    <row r="23" spans="1:12" ht="12.75">
      <c r="A23" s="78"/>
      <c r="B23" s="26" t="s">
        <v>94</v>
      </c>
      <c r="C23" s="27"/>
      <c r="D23" s="28">
        <v>0</v>
      </c>
      <c r="E23" s="27"/>
      <c r="F23" s="28">
        <v>2770</v>
      </c>
      <c r="G23" s="27"/>
      <c r="H23" s="28">
        <v>2000</v>
      </c>
      <c r="I23" s="27"/>
      <c r="J23" s="28">
        <v>2026</v>
      </c>
      <c r="K23" s="27"/>
      <c r="L23" s="28">
        <v>2744</v>
      </c>
    </row>
    <row r="24" spans="1:12" ht="12.75">
      <c r="A24" s="78"/>
      <c r="B24" s="26" t="s">
        <v>95</v>
      </c>
      <c r="C24" s="27"/>
      <c r="D24" s="28">
        <v>0</v>
      </c>
      <c r="E24" s="27"/>
      <c r="F24" s="28">
        <v>2756</v>
      </c>
      <c r="G24" s="27"/>
      <c r="H24" s="28">
        <v>2000</v>
      </c>
      <c r="I24" s="27"/>
      <c r="J24" s="28">
        <v>1655</v>
      </c>
      <c r="K24" s="27"/>
      <c r="L24" s="28">
        <v>3101</v>
      </c>
    </row>
    <row r="25" ht="409.5" customHeight="1" hidden="1"/>
    <row r="26" spans="1:13" ht="42.75" customHeight="1">
      <c r="A26" s="92" t="s">
        <v>99</v>
      </c>
      <c r="B26" s="83"/>
      <c r="C26" s="83"/>
      <c r="D26" s="83"/>
      <c r="E26" s="83"/>
      <c r="F26" s="83"/>
      <c r="G26" s="83"/>
      <c r="H26" s="83"/>
      <c r="I26" s="83"/>
      <c r="J26" s="83"/>
      <c r="K26" s="83"/>
      <c r="L26" s="83"/>
      <c r="M26" s="83"/>
    </row>
    <row r="27" spans="1:13" ht="57" customHeight="1">
      <c r="A27" s="93" t="s">
        <v>100</v>
      </c>
      <c r="B27" s="78"/>
      <c r="C27" s="78"/>
      <c r="D27" s="78"/>
      <c r="E27" s="78"/>
      <c r="F27" s="78"/>
      <c r="G27" s="78"/>
      <c r="H27" s="78"/>
      <c r="I27" s="78"/>
      <c r="J27" s="78"/>
      <c r="K27" s="78"/>
      <c r="L27" s="78"/>
      <c r="M27" s="78"/>
    </row>
    <row r="28" spans="1:13" ht="10.5" customHeight="1">
      <c r="A28" s="84" t="s">
        <v>48</v>
      </c>
      <c r="B28" s="78"/>
      <c r="C28" s="78"/>
      <c r="D28" s="78"/>
      <c r="E28" s="78"/>
      <c r="F28" s="78"/>
      <c r="G28" s="78"/>
      <c r="H28" s="78"/>
      <c r="I28" s="78"/>
      <c r="J28" s="78"/>
      <c r="K28" s="78"/>
      <c r="L28" s="78"/>
      <c r="M28" s="78"/>
    </row>
  </sheetData>
  <sheetProtection/>
  <mergeCells count="12">
    <mergeCell ref="A28:M28"/>
    <mergeCell ref="A1:M1"/>
    <mergeCell ref="A2:B3"/>
    <mergeCell ref="C2:D2"/>
    <mergeCell ref="E2:F2"/>
    <mergeCell ref="G2:H2"/>
    <mergeCell ref="I2:J2"/>
    <mergeCell ref="K2:L2"/>
    <mergeCell ref="A4:A15"/>
    <mergeCell ref="A16:A24"/>
    <mergeCell ref="A26:M26"/>
    <mergeCell ref="A27:M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81" t="s">
        <v>101</v>
      </c>
      <c r="B1" s="78"/>
      <c r="C1" s="78"/>
      <c r="D1" s="78"/>
      <c r="E1" s="78"/>
      <c r="F1" s="78"/>
      <c r="G1" s="78"/>
      <c r="H1" s="78"/>
      <c r="I1" s="78"/>
    </row>
    <row r="2" ht="0.75" customHeight="1"/>
    <row r="3" spans="1:9" ht="12.75">
      <c r="A3" s="94" t="s">
        <v>102</v>
      </c>
      <c r="B3" s="95" t="s">
        <v>51</v>
      </c>
      <c r="C3" s="83"/>
      <c r="D3" s="95" t="s">
        <v>103</v>
      </c>
      <c r="E3" s="83"/>
      <c r="F3" s="95" t="s">
        <v>56</v>
      </c>
      <c r="G3" s="83"/>
      <c r="H3" s="95" t="s">
        <v>104</v>
      </c>
      <c r="I3" s="83"/>
    </row>
    <row r="4" spans="1:9" ht="12.75">
      <c r="A4" s="87"/>
      <c r="B4" s="24" t="s">
        <v>19</v>
      </c>
      <c r="C4" s="24" t="s">
        <v>20</v>
      </c>
      <c r="D4" s="24" t="s">
        <v>19</v>
      </c>
      <c r="E4" s="24" t="s">
        <v>20</v>
      </c>
      <c r="F4" s="24" t="s">
        <v>19</v>
      </c>
      <c r="G4" s="24" t="s">
        <v>20</v>
      </c>
      <c r="H4" s="24" t="s">
        <v>19</v>
      </c>
      <c r="I4" s="24" t="s">
        <v>20</v>
      </c>
    </row>
    <row r="5" spans="1:9" ht="12.75">
      <c r="A5" s="11" t="s">
        <v>105</v>
      </c>
      <c r="B5" s="29">
        <v>6.49</v>
      </c>
      <c r="C5" s="29">
        <v>5.43</v>
      </c>
      <c r="D5" s="29">
        <v>6.34</v>
      </c>
      <c r="E5" s="29">
        <v>5.2</v>
      </c>
      <c r="F5" s="29">
        <v>7.96</v>
      </c>
      <c r="G5" s="29">
        <v>9.16</v>
      </c>
      <c r="H5" s="29">
        <v>6.6</v>
      </c>
      <c r="I5" s="29">
        <v>5.2</v>
      </c>
    </row>
    <row r="6" spans="1:9" ht="12.75">
      <c r="A6" s="11" t="s">
        <v>106</v>
      </c>
      <c r="B6" s="29">
        <v>6.15</v>
      </c>
      <c r="C6" s="29">
        <v>5.23</v>
      </c>
      <c r="D6" s="29">
        <v>5.99</v>
      </c>
      <c r="E6" s="29">
        <v>5.15</v>
      </c>
      <c r="F6" s="29">
        <v>8.13</v>
      </c>
      <c r="G6" s="29">
        <v>8.74</v>
      </c>
      <c r="H6" s="29">
        <v>6.23</v>
      </c>
      <c r="I6" s="29">
        <v>5.15</v>
      </c>
    </row>
    <row r="7" spans="1:9" ht="12.75">
      <c r="A7" s="11" t="s">
        <v>107</v>
      </c>
      <c r="B7" s="29">
        <v>5.97</v>
      </c>
      <c r="C7" s="29">
        <v>4.85</v>
      </c>
      <c r="D7" s="29">
        <v>5.9</v>
      </c>
      <c r="E7" s="29">
        <v>4.82</v>
      </c>
      <c r="F7" s="29">
        <v>8.03</v>
      </c>
      <c r="G7" s="29">
        <v>7.3</v>
      </c>
      <c r="H7" s="29">
        <v>5.93</v>
      </c>
      <c r="I7" s="29">
        <v>4.72</v>
      </c>
    </row>
    <row r="8" spans="1:9" ht="12.75">
      <c r="A8" s="11" t="s">
        <v>108</v>
      </c>
      <c r="B8" s="29">
        <v>5.71</v>
      </c>
      <c r="C8" s="29">
        <v>4.72</v>
      </c>
      <c r="D8" s="29">
        <v>5.69</v>
      </c>
      <c r="E8" s="29">
        <v>4.64</v>
      </c>
      <c r="F8" s="29">
        <v>8.25</v>
      </c>
      <c r="G8" s="29">
        <v>6.36</v>
      </c>
      <c r="H8" s="29">
        <v>5.51</v>
      </c>
      <c r="I8" s="29">
        <v>4.68</v>
      </c>
    </row>
    <row r="9" spans="1:9" ht="12.75">
      <c r="A9" s="11" t="s">
        <v>109</v>
      </c>
      <c r="B9" s="29">
        <v>5.71</v>
      </c>
      <c r="C9" s="29">
        <v>4.87</v>
      </c>
      <c r="D9" s="29">
        <v>5.65</v>
      </c>
      <c r="E9" s="29">
        <v>4.79</v>
      </c>
      <c r="F9" s="29">
        <v>8.48</v>
      </c>
      <c r="G9" s="29">
        <v>6.56</v>
      </c>
      <c r="H9" s="29">
        <v>5.57</v>
      </c>
      <c r="I9" s="29">
        <v>4.8</v>
      </c>
    </row>
    <row r="10" spans="1:9" ht="12.75">
      <c r="A10" s="11" t="s">
        <v>110</v>
      </c>
      <c r="B10" s="29">
        <v>6.04</v>
      </c>
      <c r="C10" s="29">
        <v>4.86</v>
      </c>
      <c r="D10" s="29">
        <v>5.87</v>
      </c>
      <c r="E10" s="29">
        <v>4.66</v>
      </c>
      <c r="F10" s="29">
        <v>11</v>
      </c>
      <c r="G10" s="29">
        <v>6.99</v>
      </c>
      <c r="H10" s="29">
        <v>5.73</v>
      </c>
      <c r="I10" s="29">
        <v>4.91</v>
      </c>
    </row>
    <row r="11" spans="1:9" ht="12.75">
      <c r="A11" s="11" t="s">
        <v>111</v>
      </c>
      <c r="B11" s="29">
        <v>6.14</v>
      </c>
      <c r="C11" s="29">
        <v>4.71</v>
      </c>
      <c r="D11" s="29">
        <v>6.14</v>
      </c>
      <c r="E11" s="29">
        <v>4.49</v>
      </c>
      <c r="F11" s="29">
        <v>10.7</v>
      </c>
      <c r="G11" s="29">
        <v>6.93</v>
      </c>
      <c r="H11" s="29">
        <v>5.8</v>
      </c>
      <c r="I11" s="29">
        <v>4.77</v>
      </c>
    </row>
    <row r="12" spans="1:9" ht="12.75">
      <c r="A12" s="11" t="s">
        <v>112</v>
      </c>
      <c r="B12" s="29">
        <v>6.15</v>
      </c>
      <c r="C12" s="29">
        <v>4.82</v>
      </c>
      <c r="D12" s="29">
        <v>6.02</v>
      </c>
      <c r="E12" s="29">
        <v>4.63</v>
      </c>
      <c r="F12" s="29">
        <v>9.89</v>
      </c>
      <c r="G12" s="29">
        <v>6.6</v>
      </c>
      <c r="H12" s="29">
        <v>5.84</v>
      </c>
      <c r="I12" s="29">
        <v>4.8</v>
      </c>
    </row>
    <row r="13" spans="1:9" ht="12.75">
      <c r="A13" s="11" t="s">
        <v>113</v>
      </c>
      <c r="B13" s="29">
        <v>5.89</v>
      </c>
      <c r="C13" s="29">
        <v>4.61</v>
      </c>
      <c r="D13" s="29">
        <v>5.7</v>
      </c>
      <c r="E13" s="29">
        <v>4.47</v>
      </c>
      <c r="F13" s="29">
        <v>10.1</v>
      </c>
      <c r="G13" s="29">
        <v>5.97</v>
      </c>
      <c r="H13" s="29">
        <v>5.55</v>
      </c>
      <c r="I13" s="29">
        <v>4.56</v>
      </c>
    </row>
    <row r="14" spans="1:9" ht="12.75">
      <c r="A14" s="11" t="s">
        <v>114</v>
      </c>
      <c r="B14" s="29">
        <v>5.7</v>
      </c>
      <c r="C14" s="30"/>
      <c r="D14" s="29">
        <v>5.55</v>
      </c>
      <c r="E14" s="30"/>
      <c r="F14" s="29">
        <v>9.5</v>
      </c>
      <c r="G14" s="30"/>
      <c r="H14" s="29">
        <v>5.53</v>
      </c>
      <c r="I14" s="30"/>
    </row>
    <row r="15" spans="1:9" ht="12.75">
      <c r="A15" s="11" t="s">
        <v>115</v>
      </c>
      <c r="B15" s="29">
        <v>5.56</v>
      </c>
      <c r="C15" s="30"/>
      <c r="D15" s="29">
        <v>5.5</v>
      </c>
      <c r="E15" s="30"/>
      <c r="F15" s="29">
        <v>7.79</v>
      </c>
      <c r="G15" s="30"/>
      <c r="H15" s="29">
        <v>5.51</v>
      </c>
      <c r="I15" s="30"/>
    </row>
    <row r="16" spans="1:9" ht="12.75">
      <c r="A16" s="22" t="s">
        <v>98</v>
      </c>
      <c r="B16" s="31">
        <v>5.33</v>
      </c>
      <c r="C16" s="24"/>
      <c r="D16" s="31">
        <v>5.19</v>
      </c>
      <c r="E16" s="24"/>
      <c r="F16" s="31">
        <v>8.02</v>
      </c>
      <c r="G16" s="24"/>
      <c r="H16" s="31">
        <v>5.29</v>
      </c>
      <c r="I16" s="24"/>
    </row>
    <row r="17" spans="1:9" ht="21" customHeight="1">
      <c r="A17" s="81" t="s">
        <v>116</v>
      </c>
      <c r="B17" s="78"/>
      <c r="C17" s="78"/>
      <c r="D17" s="78"/>
      <c r="E17" s="78"/>
      <c r="F17" s="78"/>
      <c r="G17" s="78"/>
      <c r="H17" s="78"/>
      <c r="I17" s="78"/>
    </row>
    <row r="18" spans="1:9" ht="10.5" customHeight="1">
      <c r="A18" s="84" t="s">
        <v>48</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81" t="s">
        <v>117</v>
      </c>
      <c r="B1" s="78"/>
      <c r="C1" s="78"/>
      <c r="D1" s="78"/>
      <c r="E1" s="78"/>
      <c r="F1" s="78"/>
      <c r="G1" s="78"/>
      <c r="H1" s="78"/>
      <c r="I1" s="78"/>
    </row>
    <row r="2" ht="0.75" customHeight="1"/>
    <row r="3" spans="1:9" ht="12.75">
      <c r="A3" s="94" t="s">
        <v>102</v>
      </c>
      <c r="B3" s="95" t="s">
        <v>118</v>
      </c>
      <c r="C3" s="83"/>
      <c r="D3" s="95" t="s">
        <v>119</v>
      </c>
      <c r="E3" s="83"/>
      <c r="F3" s="95" t="s">
        <v>120</v>
      </c>
      <c r="G3" s="83"/>
      <c r="H3" s="95" t="s">
        <v>121</v>
      </c>
      <c r="I3" s="83"/>
    </row>
    <row r="4" spans="1:9" ht="12.75">
      <c r="A4" s="87"/>
      <c r="B4" s="24" t="s">
        <v>19</v>
      </c>
      <c r="C4" s="24" t="s">
        <v>20</v>
      </c>
      <c r="D4" s="24" t="s">
        <v>19</v>
      </c>
      <c r="E4" s="24" t="s">
        <v>20</v>
      </c>
      <c r="F4" s="24" t="s">
        <v>19</v>
      </c>
      <c r="G4" s="24" t="s">
        <v>20</v>
      </c>
      <c r="H4" s="24" t="s">
        <v>19</v>
      </c>
      <c r="I4" s="24" t="s">
        <v>20</v>
      </c>
    </row>
    <row r="5" spans="1:9" ht="12.75">
      <c r="A5" s="11" t="s">
        <v>105</v>
      </c>
      <c r="B5" s="29">
        <v>6.94</v>
      </c>
      <c r="C5" s="29">
        <v>5.26</v>
      </c>
      <c r="D5" s="29">
        <v>5.51</v>
      </c>
      <c r="E5" s="29">
        <v>4.91</v>
      </c>
      <c r="F5" s="29">
        <v>6.6</v>
      </c>
      <c r="G5" s="29">
        <v>5.19</v>
      </c>
      <c r="H5" s="29">
        <v>6.99</v>
      </c>
      <c r="I5" s="29">
        <v>5.79</v>
      </c>
    </row>
    <row r="6" spans="1:9" ht="12.75">
      <c r="A6" s="11" t="s">
        <v>106</v>
      </c>
      <c r="B6" s="29">
        <v>6.41</v>
      </c>
      <c r="C6" s="29">
        <v>5.21</v>
      </c>
      <c r="D6" s="29">
        <v>5.32</v>
      </c>
      <c r="E6" s="29">
        <v>4.69</v>
      </c>
      <c r="F6" s="29">
        <v>6.22</v>
      </c>
      <c r="G6" s="29">
        <v>5.13</v>
      </c>
      <c r="H6" s="29">
        <v>6.61</v>
      </c>
      <c r="I6" s="29">
        <v>6.34</v>
      </c>
    </row>
    <row r="7" spans="1:9" ht="12.75">
      <c r="A7" s="11" t="s">
        <v>107</v>
      </c>
      <c r="B7" s="29">
        <v>6.03</v>
      </c>
      <c r="C7" s="29">
        <v>4.57</v>
      </c>
      <c r="D7" s="29">
        <v>5.13</v>
      </c>
      <c r="E7" s="29">
        <v>4.54</v>
      </c>
      <c r="F7" s="29">
        <v>5.89</v>
      </c>
      <c r="G7" s="29">
        <v>4.69</v>
      </c>
      <c r="H7" s="29">
        <v>6.4</v>
      </c>
      <c r="I7" s="29">
        <v>6</v>
      </c>
    </row>
    <row r="8" spans="1:9" ht="12.75">
      <c r="A8" s="11" t="s">
        <v>108</v>
      </c>
      <c r="B8" s="29">
        <v>5.58</v>
      </c>
      <c r="C8" s="29">
        <v>4.35</v>
      </c>
      <c r="D8" s="29">
        <v>4.94</v>
      </c>
      <c r="E8" s="29">
        <v>4.31</v>
      </c>
      <c r="F8" s="29">
        <v>5.49</v>
      </c>
      <c r="G8" s="29">
        <v>4.63</v>
      </c>
      <c r="H8" s="29">
        <v>6.3</v>
      </c>
      <c r="I8" s="29">
        <v>5.49</v>
      </c>
    </row>
    <row r="9" spans="1:9" ht="12.75">
      <c r="A9" s="11" t="s">
        <v>109</v>
      </c>
      <c r="B9" s="29">
        <v>5.48</v>
      </c>
      <c r="C9" s="29">
        <v>4.46</v>
      </c>
      <c r="D9" s="29">
        <v>4.95</v>
      </c>
      <c r="E9" s="29">
        <v>4.55</v>
      </c>
      <c r="F9" s="29">
        <v>5.53</v>
      </c>
      <c r="G9" s="29">
        <v>4.74</v>
      </c>
      <c r="H9" s="29">
        <v>6.15</v>
      </c>
      <c r="I9" s="29">
        <v>5.62</v>
      </c>
    </row>
    <row r="10" spans="1:9" ht="12.75">
      <c r="A10" s="11" t="s">
        <v>110</v>
      </c>
      <c r="B10" s="29">
        <v>5.66</v>
      </c>
      <c r="C10" s="29">
        <v>4.3</v>
      </c>
      <c r="D10" s="29">
        <v>5.23</v>
      </c>
      <c r="E10" s="29">
        <v>4.37</v>
      </c>
      <c r="F10" s="29">
        <v>5.69</v>
      </c>
      <c r="G10" s="29">
        <v>4.88</v>
      </c>
      <c r="H10" s="29">
        <v>6.51</v>
      </c>
      <c r="I10" s="29">
        <v>5.44</v>
      </c>
    </row>
    <row r="11" spans="1:9" ht="12.75">
      <c r="A11" s="11" t="s">
        <v>111</v>
      </c>
      <c r="B11" s="29">
        <v>6.08</v>
      </c>
      <c r="C11" s="29">
        <v>4.33</v>
      </c>
      <c r="D11" s="29">
        <v>5.64</v>
      </c>
      <c r="E11" s="29">
        <v>4.52</v>
      </c>
      <c r="F11" s="29">
        <v>5.77</v>
      </c>
      <c r="G11" s="29">
        <v>4.76</v>
      </c>
      <c r="H11" s="29">
        <v>6.6</v>
      </c>
      <c r="I11" s="29">
        <v>5.37</v>
      </c>
    </row>
    <row r="12" spans="1:9" ht="12.75">
      <c r="A12" s="11" t="s">
        <v>112</v>
      </c>
      <c r="B12" s="29">
        <v>5.95</v>
      </c>
      <c r="C12" s="29">
        <v>4.37</v>
      </c>
      <c r="D12" s="29">
        <v>5.67</v>
      </c>
      <c r="E12" s="29">
        <v>4.47</v>
      </c>
      <c r="F12" s="29">
        <v>5.82</v>
      </c>
      <c r="G12" s="29">
        <v>4.77</v>
      </c>
      <c r="H12" s="29">
        <v>6.39</v>
      </c>
      <c r="I12" s="29">
        <v>5.47</v>
      </c>
    </row>
    <row r="13" spans="1:9" ht="12.75">
      <c r="A13" s="11" t="s">
        <v>113</v>
      </c>
      <c r="B13" s="29">
        <v>5.54</v>
      </c>
      <c r="C13" s="29">
        <v>4.22</v>
      </c>
      <c r="D13" s="29">
        <v>5.48</v>
      </c>
      <c r="E13" s="29">
        <v>4.55</v>
      </c>
      <c r="F13" s="29">
        <v>5.53</v>
      </c>
      <c r="G13" s="29">
        <v>4.54</v>
      </c>
      <c r="H13" s="29">
        <v>6.34</v>
      </c>
      <c r="I13" s="29">
        <v>4.93</v>
      </c>
    </row>
    <row r="14" spans="1:9" ht="12.75">
      <c r="A14" s="11" t="s">
        <v>114</v>
      </c>
      <c r="B14" s="29">
        <v>5.38</v>
      </c>
      <c r="C14" s="30"/>
      <c r="D14" s="29">
        <v>5.13</v>
      </c>
      <c r="E14" s="30"/>
      <c r="F14" s="29">
        <v>5.52</v>
      </c>
      <c r="G14" s="30"/>
      <c r="H14" s="29">
        <v>6.25</v>
      </c>
      <c r="I14" s="30"/>
    </row>
    <row r="15" spans="1:9" ht="12.75">
      <c r="A15" s="11" t="s">
        <v>115</v>
      </c>
      <c r="B15" s="29">
        <v>5.36</v>
      </c>
      <c r="C15" s="30"/>
      <c r="D15" s="29">
        <v>4.94</v>
      </c>
      <c r="E15" s="30"/>
      <c r="F15" s="29">
        <v>5.5</v>
      </c>
      <c r="G15" s="30"/>
      <c r="H15" s="29">
        <v>6.26</v>
      </c>
      <c r="I15" s="30"/>
    </row>
    <row r="16" spans="1:9" ht="12.75">
      <c r="A16" s="22" t="s">
        <v>98</v>
      </c>
      <c r="B16" s="31">
        <v>5.08</v>
      </c>
      <c r="C16" s="24"/>
      <c r="D16" s="31">
        <v>5.04</v>
      </c>
      <c r="E16" s="24"/>
      <c r="F16" s="31">
        <v>5.28</v>
      </c>
      <c r="G16" s="24"/>
      <c r="H16" s="31">
        <v>5.77</v>
      </c>
      <c r="I16" s="24"/>
    </row>
    <row r="17" spans="1:9" ht="14.25" customHeight="1">
      <c r="A17" s="81" t="s">
        <v>116</v>
      </c>
      <c r="B17" s="78"/>
      <c r="C17" s="78"/>
      <c r="D17" s="78"/>
      <c r="E17" s="78"/>
      <c r="F17" s="78"/>
      <c r="G17" s="78"/>
      <c r="H17" s="78"/>
      <c r="I17" s="78"/>
    </row>
    <row r="18" spans="1:9" ht="10.5" customHeight="1">
      <c r="A18" s="84" t="s">
        <v>48</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81" t="s">
        <v>122</v>
      </c>
      <c r="B1" s="78"/>
      <c r="C1" s="78"/>
      <c r="D1" s="78"/>
      <c r="E1" s="78"/>
      <c r="F1" s="78"/>
      <c r="G1" s="78"/>
      <c r="H1" s="78"/>
      <c r="I1" s="78"/>
    </row>
    <row r="2" spans="1:9" ht="42.75" customHeight="1">
      <c r="A2" s="86" t="s">
        <v>102</v>
      </c>
      <c r="B2" s="96" t="s">
        <v>123</v>
      </c>
      <c r="C2" s="83"/>
      <c r="D2" s="96" t="s">
        <v>124</v>
      </c>
      <c r="E2" s="83"/>
      <c r="F2" s="96" t="s">
        <v>125</v>
      </c>
      <c r="G2" s="83"/>
      <c r="H2" s="96" t="s">
        <v>126</v>
      </c>
      <c r="I2" s="83"/>
    </row>
    <row r="3" spans="1:9" ht="10.5" customHeight="1">
      <c r="A3" s="87"/>
      <c r="B3" s="32" t="s">
        <v>19</v>
      </c>
      <c r="C3" s="32" t="s">
        <v>20</v>
      </c>
      <c r="D3" s="32" t="s">
        <v>19</v>
      </c>
      <c r="E3" s="32" t="s">
        <v>20</v>
      </c>
      <c r="F3" s="32" t="s">
        <v>19</v>
      </c>
      <c r="G3" s="32" t="s">
        <v>20</v>
      </c>
      <c r="H3" s="32" t="s">
        <v>19</v>
      </c>
      <c r="I3" s="32" t="s">
        <v>20</v>
      </c>
    </row>
    <row r="4" spans="1:9" ht="12.75">
      <c r="A4" s="16" t="s">
        <v>127</v>
      </c>
      <c r="B4" s="33">
        <v>8.23</v>
      </c>
      <c r="C4" s="33">
        <v>6.4</v>
      </c>
      <c r="D4" s="33">
        <v>8.24</v>
      </c>
      <c r="E4" s="33">
        <v>6.64</v>
      </c>
      <c r="F4" s="33">
        <v>7.85</v>
      </c>
      <c r="G4" s="33">
        <v>6.13</v>
      </c>
      <c r="H4" s="33">
        <v>306.08</v>
      </c>
      <c r="I4" s="33">
        <v>209.81</v>
      </c>
    </row>
    <row r="5" spans="1:9" ht="12.75">
      <c r="A5" s="16" t="s">
        <v>128</v>
      </c>
      <c r="B5" s="33">
        <v>7.61</v>
      </c>
      <c r="C5" s="33">
        <v>6.27</v>
      </c>
      <c r="D5" s="33">
        <v>7.53</v>
      </c>
      <c r="E5" s="33">
        <v>6.36</v>
      </c>
      <c r="F5" s="33">
        <v>7.31</v>
      </c>
      <c r="G5" s="33">
        <v>5.92</v>
      </c>
      <c r="H5" s="33">
        <v>280.54</v>
      </c>
      <c r="I5" s="33">
        <v>197.31</v>
      </c>
    </row>
    <row r="6" spans="1:9" ht="12.75">
      <c r="A6" s="16" t="s">
        <v>129</v>
      </c>
      <c r="B6" s="33">
        <v>7.33</v>
      </c>
      <c r="C6" s="33">
        <v>5.7</v>
      </c>
      <c r="D6" s="33">
        <v>7.41</v>
      </c>
      <c r="E6" s="33">
        <v>5.86</v>
      </c>
      <c r="F6" s="33">
        <v>7.15</v>
      </c>
      <c r="G6" s="33">
        <v>5.44</v>
      </c>
      <c r="H6" s="33">
        <v>263.27</v>
      </c>
      <c r="I6" s="33">
        <v>179.68</v>
      </c>
    </row>
    <row r="7" spans="1:9" ht="12.75">
      <c r="A7" s="16" t="s">
        <v>130</v>
      </c>
      <c r="B7" s="33">
        <v>7.11</v>
      </c>
      <c r="C7" s="33">
        <v>5.44</v>
      </c>
      <c r="D7" s="33">
        <v>7.23</v>
      </c>
      <c r="E7" s="33">
        <v>5.59</v>
      </c>
      <c r="F7" s="33">
        <v>7.02</v>
      </c>
      <c r="G7" s="33">
        <v>5.69</v>
      </c>
      <c r="H7" s="33">
        <v>243.79</v>
      </c>
      <c r="I7" s="33">
        <v>172.7</v>
      </c>
    </row>
    <row r="8" spans="1:9" ht="12.75">
      <c r="A8" s="16" t="s">
        <v>131</v>
      </c>
      <c r="B8" s="33">
        <v>7.35</v>
      </c>
      <c r="C8" s="33">
        <v>5.62</v>
      </c>
      <c r="D8" s="33">
        <v>7.44</v>
      </c>
      <c r="E8" s="33">
        <v>5.73</v>
      </c>
      <c r="F8" s="33">
        <v>7.32</v>
      </c>
      <c r="G8" s="33">
        <v>5.86</v>
      </c>
      <c r="H8" s="33">
        <v>245.26</v>
      </c>
      <c r="I8" s="34" t="s">
        <v>132</v>
      </c>
    </row>
    <row r="9" spans="1:9" ht="12.75">
      <c r="A9" s="16" t="s">
        <v>133</v>
      </c>
      <c r="B9" s="33">
        <v>7.2</v>
      </c>
      <c r="C9" s="33">
        <v>5.55</v>
      </c>
      <c r="D9" s="33">
        <v>7.32</v>
      </c>
      <c r="E9" s="33">
        <v>5.72</v>
      </c>
      <c r="F9" s="33">
        <v>7.26</v>
      </c>
      <c r="G9" s="33">
        <v>5.56</v>
      </c>
      <c r="H9" s="33">
        <v>257.94</v>
      </c>
      <c r="I9" s="33">
        <v>177.1</v>
      </c>
    </row>
    <row r="10" spans="1:9" ht="12.75">
      <c r="A10" s="16" t="s">
        <v>134</v>
      </c>
      <c r="B10" s="33">
        <v>7.54</v>
      </c>
      <c r="C10" s="33">
        <v>5.6</v>
      </c>
      <c r="D10" s="33">
        <v>7.63</v>
      </c>
      <c r="E10" s="33">
        <v>5.79</v>
      </c>
      <c r="F10" s="33">
        <v>7.38</v>
      </c>
      <c r="G10" s="33">
        <v>5.46</v>
      </c>
      <c r="H10" s="33">
        <v>269.7</v>
      </c>
      <c r="I10" s="33">
        <v>189.6</v>
      </c>
    </row>
    <row r="11" spans="1:9" ht="12.75">
      <c r="A11" s="16" t="s">
        <v>135</v>
      </c>
      <c r="B11" s="33">
        <v>6.75</v>
      </c>
      <c r="C11" s="33">
        <v>5.46</v>
      </c>
      <c r="D11" s="33">
        <v>6.73</v>
      </c>
      <c r="E11" s="33">
        <v>5.71</v>
      </c>
      <c r="F11" s="33">
        <v>9.08</v>
      </c>
      <c r="G11" s="33">
        <v>5.42</v>
      </c>
      <c r="H11" s="33">
        <v>248.75</v>
      </c>
      <c r="I11" s="33">
        <v>193.64</v>
      </c>
    </row>
    <row r="12" spans="1:9" ht="12.75">
      <c r="A12" s="16" t="s">
        <v>136</v>
      </c>
      <c r="B12" s="33">
        <v>6.44</v>
      </c>
      <c r="C12" s="33">
        <v>5.28</v>
      </c>
      <c r="D12" s="33">
        <v>6.48</v>
      </c>
      <c r="E12" s="33">
        <v>5.48</v>
      </c>
      <c r="F12" s="33">
        <v>6.39</v>
      </c>
      <c r="G12" s="33">
        <v>5.28</v>
      </c>
      <c r="H12" s="33">
        <v>237.18</v>
      </c>
      <c r="I12" s="33">
        <v>187.03</v>
      </c>
    </row>
    <row r="13" spans="1:9" ht="12.75">
      <c r="A13" s="16" t="s">
        <v>137</v>
      </c>
      <c r="B13" s="33">
        <v>6.46</v>
      </c>
      <c r="C13" s="33">
        <v>5.34</v>
      </c>
      <c r="D13" s="33">
        <v>6.57</v>
      </c>
      <c r="E13" s="33">
        <v>5.53</v>
      </c>
      <c r="F13" s="33">
        <v>6.47</v>
      </c>
      <c r="G13" s="33">
        <v>5.33</v>
      </c>
      <c r="H13" s="33">
        <v>230.75</v>
      </c>
      <c r="I13" s="33">
        <v>191.43</v>
      </c>
    </row>
    <row r="14" spans="1:9" ht="12.75">
      <c r="A14" s="16" t="s">
        <v>138</v>
      </c>
      <c r="B14" s="33">
        <v>6.22</v>
      </c>
      <c r="C14" s="34" t="s">
        <v>132</v>
      </c>
      <c r="D14" s="33">
        <v>6.21</v>
      </c>
      <c r="E14" s="34" t="s">
        <v>132</v>
      </c>
      <c r="F14" s="33">
        <v>6.25</v>
      </c>
      <c r="G14" s="34" t="s">
        <v>132</v>
      </c>
      <c r="H14" s="33">
        <v>223.59</v>
      </c>
      <c r="I14" s="34" t="s">
        <v>132</v>
      </c>
    </row>
    <row r="15" spans="1:9" ht="12.75">
      <c r="A15" s="16" t="s">
        <v>139</v>
      </c>
      <c r="B15" s="33">
        <v>6.18</v>
      </c>
      <c r="C15" s="34" t="s">
        <v>132</v>
      </c>
      <c r="D15" s="33">
        <v>6.27</v>
      </c>
      <c r="E15" s="34" t="s">
        <v>132</v>
      </c>
      <c r="F15" s="33">
        <v>6.04</v>
      </c>
      <c r="G15" s="34" t="s">
        <v>132</v>
      </c>
      <c r="H15" s="33">
        <v>215.13</v>
      </c>
      <c r="I15" s="34" t="s">
        <v>132</v>
      </c>
    </row>
    <row r="16" spans="1:9" ht="42.75" customHeight="1">
      <c r="A16" s="94"/>
      <c r="B16" s="96" t="s">
        <v>140</v>
      </c>
      <c r="C16" s="83"/>
      <c r="D16" s="96" t="s">
        <v>141</v>
      </c>
      <c r="E16" s="83"/>
      <c r="F16" s="96" t="s">
        <v>142</v>
      </c>
      <c r="G16" s="83"/>
      <c r="H16" s="96" t="s">
        <v>143</v>
      </c>
      <c r="I16" s="83"/>
    </row>
    <row r="17" spans="1:9" ht="10.5" customHeight="1">
      <c r="A17" s="87"/>
      <c r="B17" s="35" t="s">
        <v>19</v>
      </c>
      <c r="C17" s="35" t="s">
        <v>20</v>
      </c>
      <c r="D17" s="35" t="s">
        <v>19</v>
      </c>
      <c r="E17" s="35" t="s">
        <v>20</v>
      </c>
      <c r="F17" s="35" t="s">
        <v>19</v>
      </c>
      <c r="G17" s="35" t="s">
        <v>20</v>
      </c>
      <c r="H17" s="35" t="s">
        <v>19</v>
      </c>
      <c r="I17" s="35" t="s">
        <v>20</v>
      </c>
    </row>
    <row r="18" spans="1:9" ht="12.75">
      <c r="A18" s="16" t="s">
        <v>127</v>
      </c>
      <c r="B18" s="29">
        <v>8.33</v>
      </c>
      <c r="C18" s="29">
        <v>6.5</v>
      </c>
      <c r="D18" s="29">
        <v>9</v>
      </c>
      <c r="E18" s="29">
        <v>7.56</v>
      </c>
      <c r="F18" s="29">
        <v>8.39</v>
      </c>
      <c r="G18" s="29">
        <v>7.48</v>
      </c>
      <c r="H18" s="30" t="s">
        <v>132</v>
      </c>
      <c r="I18" s="30" t="s">
        <v>132</v>
      </c>
    </row>
    <row r="19" spans="1:9" ht="12.75">
      <c r="A19" s="16" t="s">
        <v>128</v>
      </c>
      <c r="B19" s="29">
        <v>8.04</v>
      </c>
      <c r="C19" s="30" t="s">
        <v>132</v>
      </c>
      <c r="D19" s="29">
        <v>8.66</v>
      </c>
      <c r="E19" s="30" t="s">
        <v>132</v>
      </c>
      <c r="F19" s="29">
        <v>8.18</v>
      </c>
      <c r="G19" s="29">
        <v>6.71</v>
      </c>
      <c r="H19" s="30" t="s">
        <v>132</v>
      </c>
      <c r="I19" s="30" t="s">
        <v>132</v>
      </c>
    </row>
    <row r="20" spans="1:9" ht="12.75">
      <c r="A20" s="16" t="s">
        <v>129</v>
      </c>
      <c r="B20" s="29">
        <v>7.57</v>
      </c>
      <c r="C20" s="30" t="s">
        <v>132</v>
      </c>
      <c r="D20" s="29">
        <v>8.17</v>
      </c>
      <c r="E20" s="30" t="s">
        <v>132</v>
      </c>
      <c r="F20" s="29">
        <v>7.94</v>
      </c>
      <c r="G20" s="29">
        <v>6.1</v>
      </c>
      <c r="H20" s="30" t="s">
        <v>132</v>
      </c>
      <c r="I20" s="30" t="s">
        <v>132</v>
      </c>
    </row>
    <row r="21" spans="1:9" ht="12.75">
      <c r="A21" s="16" t="s">
        <v>130</v>
      </c>
      <c r="B21" s="29">
        <v>7.02</v>
      </c>
      <c r="C21" s="30" t="s">
        <v>132</v>
      </c>
      <c r="D21" s="29">
        <v>8.47</v>
      </c>
      <c r="E21" s="30" t="s">
        <v>132</v>
      </c>
      <c r="F21" s="29">
        <v>8.34</v>
      </c>
      <c r="G21" s="29">
        <v>6.32</v>
      </c>
      <c r="H21" s="30" t="s">
        <v>132</v>
      </c>
      <c r="I21" s="30" t="s">
        <v>132</v>
      </c>
    </row>
    <row r="22" spans="1:9" ht="12.75">
      <c r="A22" s="16" t="s">
        <v>131</v>
      </c>
      <c r="B22" s="29">
        <v>7.14</v>
      </c>
      <c r="C22" s="30" t="s">
        <v>132</v>
      </c>
      <c r="D22" s="29">
        <v>8.11</v>
      </c>
      <c r="E22" s="30" t="s">
        <v>132</v>
      </c>
      <c r="F22" s="29">
        <v>8.96</v>
      </c>
      <c r="G22" s="29">
        <v>6.53</v>
      </c>
      <c r="H22" s="30" t="s">
        <v>132</v>
      </c>
      <c r="I22" s="30" t="s">
        <v>132</v>
      </c>
    </row>
    <row r="23" spans="1:9" ht="12.75">
      <c r="A23" s="16" t="s">
        <v>133</v>
      </c>
      <c r="B23" s="29">
        <v>7.52</v>
      </c>
      <c r="C23" s="30" t="s">
        <v>132</v>
      </c>
      <c r="D23" s="29">
        <v>8.5</v>
      </c>
      <c r="E23" s="30" t="s">
        <v>132</v>
      </c>
      <c r="F23" s="29">
        <v>9.27</v>
      </c>
      <c r="G23" s="29">
        <v>6.39</v>
      </c>
      <c r="H23" s="30" t="s">
        <v>132</v>
      </c>
      <c r="I23" s="30" t="s">
        <v>132</v>
      </c>
    </row>
    <row r="24" spans="1:9" ht="12.75">
      <c r="A24" s="16" t="s">
        <v>134</v>
      </c>
      <c r="B24" s="29">
        <v>7.4</v>
      </c>
      <c r="C24" s="30" t="s">
        <v>132</v>
      </c>
      <c r="D24" s="29">
        <v>8.22</v>
      </c>
      <c r="E24" s="30" t="s">
        <v>132</v>
      </c>
      <c r="F24" s="29">
        <v>9.4</v>
      </c>
      <c r="G24" s="29">
        <v>6.34</v>
      </c>
      <c r="H24" s="30" t="s">
        <v>132</v>
      </c>
      <c r="I24" s="30" t="s">
        <v>132</v>
      </c>
    </row>
    <row r="25" spans="1:9" ht="12.75">
      <c r="A25" s="16" t="s">
        <v>135</v>
      </c>
      <c r="B25" s="29">
        <v>6.83</v>
      </c>
      <c r="C25" s="30" t="s">
        <v>132</v>
      </c>
      <c r="D25" s="29">
        <v>7.37</v>
      </c>
      <c r="E25" s="30" t="s">
        <v>132</v>
      </c>
      <c r="F25" s="29">
        <v>8.38</v>
      </c>
      <c r="G25" s="29">
        <v>6.15</v>
      </c>
      <c r="H25" s="30" t="s">
        <v>132</v>
      </c>
      <c r="I25" s="30" t="s">
        <v>132</v>
      </c>
    </row>
    <row r="26" spans="1:9" ht="12.75">
      <c r="A26" s="16" t="s">
        <v>136</v>
      </c>
      <c r="B26" s="29">
        <v>6.78</v>
      </c>
      <c r="C26" s="30" t="s">
        <v>132</v>
      </c>
      <c r="D26" s="29">
        <v>7.51</v>
      </c>
      <c r="E26" s="30" t="s">
        <v>132</v>
      </c>
      <c r="F26" s="29">
        <v>8.6</v>
      </c>
      <c r="G26" s="29">
        <v>6.09</v>
      </c>
      <c r="H26" s="30" t="s">
        <v>132</v>
      </c>
      <c r="I26" s="30" t="s">
        <v>132</v>
      </c>
    </row>
    <row r="27" spans="1:9" ht="12.75">
      <c r="A27" s="16" t="s">
        <v>137</v>
      </c>
      <c r="B27" s="29">
        <v>6.79</v>
      </c>
      <c r="C27" s="30" t="s">
        <v>132</v>
      </c>
      <c r="D27" s="29">
        <v>7.91</v>
      </c>
      <c r="E27" s="30" t="s">
        <v>132</v>
      </c>
      <c r="F27" s="29">
        <v>8.64</v>
      </c>
      <c r="G27" s="29">
        <v>6.11</v>
      </c>
      <c r="H27" s="30" t="s">
        <v>132</v>
      </c>
      <c r="I27" s="30" t="s">
        <v>132</v>
      </c>
    </row>
    <row r="28" spans="1:9" ht="12.75">
      <c r="A28" s="16" t="s">
        <v>138</v>
      </c>
      <c r="B28" s="29">
        <v>6.4</v>
      </c>
      <c r="C28" s="30" t="s">
        <v>132</v>
      </c>
      <c r="D28" s="29">
        <v>7.39</v>
      </c>
      <c r="E28" s="30" t="s">
        <v>132</v>
      </c>
      <c r="F28" s="29">
        <v>8.18</v>
      </c>
      <c r="G28" s="30" t="s">
        <v>132</v>
      </c>
      <c r="H28" s="30" t="s">
        <v>132</v>
      </c>
      <c r="I28" s="30" t="s">
        <v>132</v>
      </c>
    </row>
    <row r="29" spans="1:9" ht="12.75">
      <c r="A29" s="16" t="s">
        <v>139</v>
      </c>
      <c r="B29" s="29">
        <v>6.44</v>
      </c>
      <c r="C29" s="30" t="s">
        <v>132</v>
      </c>
      <c r="D29" s="29">
        <v>7.62</v>
      </c>
      <c r="E29" s="30" t="s">
        <v>132</v>
      </c>
      <c r="F29" s="29">
        <v>7.46</v>
      </c>
      <c r="G29" s="30" t="s">
        <v>132</v>
      </c>
      <c r="H29" s="30" t="s">
        <v>132</v>
      </c>
      <c r="I29" s="30" t="s">
        <v>132</v>
      </c>
    </row>
    <row r="30" spans="1:9" ht="42.75" customHeight="1">
      <c r="A30" s="94"/>
      <c r="B30" s="96" t="s">
        <v>144</v>
      </c>
      <c r="C30" s="83"/>
      <c r="D30" s="96" t="s">
        <v>145</v>
      </c>
      <c r="E30" s="83"/>
      <c r="F30" s="96" t="s">
        <v>146</v>
      </c>
      <c r="G30" s="83"/>
      <c r="H30" s="96" t="s">
        <v>147</v>
      </c>
      <c r="I30" s="83"/>
    </row>
    <row r="31" spans="1:9" ht="10.5" customHeight="1">
      <c r="A31" s="87"/>
      <c r="B31" s="35" t="s">
        <v>19</v>
      </c>
      <c r="C31" s="35" t="s">
        <v>20</v>
      </c>
      <c r="D31" s="35" t="s">
        <v>19</v>
      </c>
      <c r="E31" s="35" t="s">
        <v>20</v>
      </c>
      <c r="F31" s="35" t="s">
        <v>19</v>
      </c>
      <c r="G31" s="35" t="s">
        <v>20</v>
      </c>
      <c r="H31" s="35" t="s">
        <v>19</v>
      </c>
      <c r="I31" s="35" t="s">
        <v>20</v>
      </c>
    </row>
    <row r="32" spans="1:9" ht="12.75">
      <c r="A32" s="16" t="s">
        <v>127</v>
      </c>
      <c r="B32" s="33">
        <v>6.03</v>
      </c>
      <c r="C32" s="33">
        <v>5.14</v>
      </c>
      <c r="D32" s="33">
        <v>5.87</v>
      </c>
      <c r="E32" s="33">
        <v>5.17</v>
      </c>
      <c r="F32" s="33">
        <v>5.89</v>
      </c>
      <c r="G32" s="33">
        <v>5.22</v>
      </c>
      <c r="H32" s="33">
        <v>6.99</v>
      </c>
      <c r="I32" s="34" t="s">
        <v>132</v>
      </c>
    </row>
    <row r="33" spans="1:9" ht="12.75">
      <c r="A33" s="16" t="s">
        <v>128</v>
      </c>
      <c r="B33" s="33">
        <v>6.03</v>
      </c>
      <c r="C33" s="33">
        <v>5.08</v>
      </c>
      <c r="D33" s="33">
        <v>5.3</v>
      </c>
      <c r="E33" s="33">
        <v>5.4</v>
      </c>
      <c r="F33" s="33">
        <v>5.41</v>
      </c>
      <c r="G33" s="33">
        <v>5.58</v>
      </c>
      <c r="H33" s="33">
        <v>6.69</v>
      </c>
      <c r="I33" s="34" t="s">
        <v>132</v>
      </c>
    </row>
    <row r="34" spans="1:9" ht="12.75">
      <c r="A34" s="16" t="s">
        <v>129</v>
      </c>
      <c r="B34" s="33">
        <v>5.17</v>
      </c>
      <c r="C34" s="33">
        <v>4.48</v>
      </c>
      <c r="D34" s="33">
        <v>5.34</v>
      </c>
      <c r="E34" s="33">
        <v>5</v>
      </c>
      <c r="F34" s="33">
        <v>4.65</v>
      </c>
      <c r="G34" s="33">
        <v>5.2</v>
      </c>
      <c r="H34" s="33">
        <v>6.88</v>
      </c>
      <c r="I34" s="33">
        <v>5.55</v>
      </c>
    </row>
    <row r="35" spans="1:9" ht="12.75">
      <c r="A35" s="16" t="s">
        <v>130</v>
      </c>
      <c r="B35" s="33">
        <v>4.13</v>
      </c>
      <c r="C35" s="33">
        <v>4.28</v>
      </c>
      <c r="D35" s="33">
        <v>4.82</v>
      </c>
      <c r="E35" s="33">
        <v>4.86</v>
      </c>
      <c r="F35" s="33">
        <v>3.65</v>
      </c>
      <c r="G35" s="33">
        <v>5.04</v>
      </c>
      <c r="H35" s="33">
        <v>6.75</v>
      </c>
      <c r="I35" s="33">
        <v>5.38</v>
      </c>
    </row>
    <row r="36" spans="1:9" ht="12.75">
      <c r="A36" s="16" t="s">
        <v>131</v>
      </c>
      <c r="B36" s="33">
        <v>4.32</v>
      </c>
      <c r="C36" s="33">
        <v>4.45</v>
      </c>
      <c r="D36" s="33">
        <v>5.04</v>
      </c>
      <c r="E36" s="33">
        <v>5.02</v>
      </c>
      <c r="F36" s="33">
        <v>5.13</v>
      </c>
      <c r="G36" s="33">
        <v>5.25</v>
      </c>
      <c r="H36" s="33">
        <v>6.79</v>
      </c>
      <c r="I36" s="33">
        <v>5.49</v>
      </c>
    </row>
    <row r="37" spans="1:9" ht="12.75">
      <c r="A37" s="16" t="s">
        <v>133</v>
      </c>
      <c r="B37" s="33">
        <v>6.16</v>
      </c>
      <c r="C37" s="33">
        <v>4.41</v>
      </c>
      <c r="D37" s="33">
        <v>5.43</v>
      </c>
      <c r="E37" s="33">
        <v>4.98</v>
      </c>
      <c r="F37" s="33">
        <v>5.44</v>
      </c>
      <c r="G37" s="33">
        <v>5.16</v>
      </c>
      <c r="H37" s="33">
        <v>7</v>
      </c>
      <c r="I37" s="33">
        <v>5.37</v>
      </c>
    </row>
    <row r="38" spans="1:9" ht="12.75">
      <c r="A38" s="16" t="s">
        <v>134</v>
      </c>
      <c r="B38" s="33">
        <v>6.16</v>
      </c>
      <c r="C38" s="33">
        <v>4.22</v>
      </c>
      <c r="D38" s="33">
        <v>6.21</v>
      </c>
      <c r="E38" s="33">
        <v>4.83</v>
      </c>
      <c r="F38" s="33">
        <v>6.19</v>
      </c>
      <c r="G38" s="33">
        <v>4.97</v>
      </c>
      <c r="H38" s="33">
        <v>7.19</v>
      </c>
      <c r="I38" s="34" t="s">
        <v>132</v>
      </c>
    </row>
    <row r="39" spans="1:9" ht="12.75">
      <c r="A39" s="16" t="s">
        <v>135</v>
      </c>
      <c r="B39" s="33">
        <v>5.48</v>
      </c>
      <c r="C39" s="33">
        <v>4.32</v>
      </c>
      <c r="D39" s="33">
        <v>5.56</v>
      </c>
      <c r="E39" s="33">
        <v>4.75</v>
      </c>
      <c r="F39" s="33">
        <v>5.54</v>
      </c>
      <c r="G39" s="33">
        <v>4.93</v>
      </c>
      <c r="H39" s="33">
        <v>6.52</v>
      </c>
      <c r="I39" s="33">
        <v>5.31</v>
      </c>
    </row>
    <row r="40" spans="1:9" ht="12.75">
      <c r="A40" s="16" t="s">
        <v>136</v>
      </c>
      <c r="B40" s="33">
        <v>5.23</v>
      </c>
      <c r="C40" s="33">
        <v>4.7</v>
      </c>
      <c r="D40" s="33">
        <v>5.19</v>
      </c>
      <c r="E40" s="33">
        <v>4.69</v>
      </c>
      <c r="F40" s="33">
        <v>4.45</v>
      </c>
      <c r="G40" s="33">
        <v>4.69</v>
      </c>
      <c r="H40" s="33">
        <v>6.49</v>
      </c>
      <c r="I40" s="33">
        <v>5.3</v>
      </c>
    </row>
    <row r="41" spans="1:9" ht="12.75">
      <c r="A41" s="16" t="s">
        <v>137</v>
      </c>
      <c r="B41" s="33">
        <v>5.15</v>
      </c>
      <c r="C41" s="33">
        <v>4.74</v>
      </c>
      <c r="D41" s="33">
        <v>5.07</v>
      </c>
      <c r="E41" s="33">
        <v>4.7</v>
      </c>
      <c r="F41" s="33">
        <v>5.17</v>
      </c>
      <c r="G41" s="33">
        <v>4.61</v>
      </c>
      <c r="H41" s="33">
        <v>6.36</v>
      </c>
      <c r="I41" s="34" t="s">
        <v>132</v>
      </c>
    </row>
    <row r="42" spans="1:9" ht="12.75">
      <c r="A42" s="16" t="s">
        <v>138</v>
      </c>
      <c r="B42" s="33">
        <v>5.03</v>
      </c>
      <c r="C42" s="34" t="s">
        <v>132</v>
      </c>
      <c r="D42" s="33">
        <v>5.02</v>
      </c>
      <c r="E42" s="34" t="s">
        <v>132</v>
      </c>
      <c r="F42" s="33">
        <v>5.08</v>
      </c>
      <c r="G42" s="34" t="s">
        <v>132</v>
      </c>
      <c r="H42" s="33">
        <v>6.23</v>
      </c>
      <c r="I42" s="34" t="s">
        <v>132</v>
      </c>
    </row>
    <row r="43" spans="1:9" ht="12.75">
      <c r="A43" s="16" t="s">
        <v>139</v>
      </c>
      <c r="B43" s="33">
        <v>4.9</v>
      </c>
      <c r="C43" s="34" t="s">
        <v>132</v>
      </c>
      <c r="D43" s="33">
        <v>4.87</v>
      </c>
      <c r="E43" s="34" t="s">
        <v>132</v>
      </c>
      <c r="F43" s="33">
        <v>4.92</v>
      </c>
      <c r="G43" s="34" t="s">
        <v>132</v>
      </c>
      <c r="H43" s="33">
        <v>5.94</v>
      </c>
      <c r="I43" s="34" t="s">
        <v>132</v>
      </c>
    </row>
    <row r="44" spans="1:9" ht="39.75" customHeight="1">
      <c r="A44" s="82" t="s">
        <v>148</v>
      </c>
      <c r="B44" s="83"/>
      <c r="C44" s="83"/>
      <c r="D44" s="83"/>
      <c r="E44" s="83"/>
      <c r="F44" s="83"/>
      <c r="G44" s="83"/>
      <c r="H44" s="83"/>
      <c r="I44" s="83"/>
    </row>
    <row r="45" spans="1:9" ht="11.25" customHeight="1">
      <c r="A45" s="84" t="s">
        <v>48</v>
      </c>
      <c r="B45" s="78"/>
      <c r="C45" s="78"/>
      <c r="D45" s="78"/>
      <c r="E45" s="78"/>
      <c r="F45" s="78"/>
      <c r="G45" s="78"/>
      <c r="H45" s="78"/>
      <c r="I45" s="78"/>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81" t="s">
        <v>149</v>
      </c>
      <c r="B1" s="78"/>
      <c r="C1" s="78"/>
      <c r="D1" s="78"/>
      <c r="E1" s="78"/>
      <c r="F1" s="78"/>
      <c r="G1" s="78"/>
      <c r="H1" s="78"/>
    </row>
    <row r="2" ht="0.75" customHeight="1"/>
    <row r="3" spans="1:8" ht="12.75">
      <c r="A3" s="97" t="s">
        <v>150</v>
      </c>
      <c r="B3" s="83"/>
      <c r="C3" s="36" t="s">
        <v>90</v>
      </c>
      <c r="D3" s="36" t="s">
        <v>91</v>
      </c>
      <c r="E3" s="36" t="s">
        <v>92</v>
      </c>
      <c r="F3" s="36" t="s">
        <v>93</v>
      </c>
      <c r="G3" s="36" t="s">
        <v>94</v>
      </c>
      <c r="H3" s="36" t="s">
        <v>95</v>
      </c>
    </row>
    <row r="4" spans="1:8" ht="12.75">
      <c r="A4" s="87"/>
      <c r="B4" s="87"/>
      <c r="C4" s="23">
        <v>2015</v>
      </c>
      <c r="D4" s="23">
        <v>2015</v>
      </c>
      <c r="E4" s="23">
        <v>2015</v>
      </c>
      <c r="F4" s="23">
        <v>2015</v>
      </c>
      <c r="G4" s="23">
        <v>2016</v>
      </c>
      <c r="H4" s="23">
        <v>2016</v>
      </c>
    </row>
    <row r="5" spans="1:8" ht="12.75">
      <c r="A5" s="91" t="s">
        <v>151</v>
      </c>
      <c r="B5" s="11" t="s">
        <v>152</v>
      </c>
      <c r="C5" s="37">
        <v>92451.5168868753</v>
      </c>
      <c r="D5" s="37">
        <v>44716.654615432795</v>
      </c>
      <c r="E5" s="37">
        <v>50962.3323169989</v>
      </c>
      <c r="F5" s="37">
        <v>63980.615048994005</v>
      </c>
      <c r="G5" s="37">
        <v>54747.174271952405</v>
      </c>
      <c r="H5" s="37">
        <v>54890.256407630695</v>
      </c>
    </row>
    <row r="6" spans="1:8" ht="12.75">
      <c r="A6" s="78"/>
      <c r="B6" s="11" t="s">
        <v>153</v>
      </c>
      <c r="C6" s="37">
        <v>1426.9499909925673</v>
      </c>
      <c r="D6" s="37">
        <v>1452.84708345244</v>
      </c>
      <c r="E6" s="37">
        <v>1548.5349045822734</v>
      </c>
      <c r="F6" s="37">
        <v>1458.7596272059097</v>
      </c>
      <c r="G6" s="37">
        <v>1454.6391201381282</v>
      </c>
      <c r="H6" s="37">
        <v>1137.5992022731623</v>
      </c>
    </row>
    <row r="7" spans="1:8" ht="12.75">
      <c r="A7" s="78"/>
      <c r="B7" s="11" t="s">
        <v>154</v>
      </c>
      <c r="C7" s="37">
        <v>560.62212738796</v>
      </c>
      <c r="D7" s="37">
        <v>664.8955127301516</v>
      </c>
      <c r="E7" s="37">
        <v>653.1262925985509</v>
      </c>
      <c r="F7" s="37">
        <v>627.1602033883457</v>
      </c>
      <c r="G7" s="37">
        <v>653.2007456090244</v>
      </c>
      <c r="H7" s="37">
        <v>566.9652146363485</v>
      </c>
    </row>
    <row r="8" spans="1:8" ht="12.75">
      <c r="A8" s="78"/>
      <c r="B8" s="11" t="s">
        <v>155</v>
      </c>
      <c r="C8" s="37">
        <v>94439.08900525584</v>
      </c>
      <c r="D8" s="37">
        <v>46834.39721161539</v>
      </c>
      <c r="E8" s="37">
        <v>53163.993514179725</v>
      </c>
      <c r="F8" s="37">
        <v>66066.53487958826</v>
      </c>
      <c r="G8" s="37">
        <v>56855.01413769956</v>
      </c>
      <c r="H8" s="37">
        <v>56594.820824540206</v>
      </c>
    </row>
    <row r="9" spans="1:8" ht="12.75">
      <c r="A9" s="78"/>
      <c r="B9" s="38"/>
      <c r="C9" s="21"/>
      <c r="D9" s="21"/>
      <c r="E9" s="21"/>
      <c r="F9" s="21"/>
      <c r="G9" s="21"/>
      <c r="H9" s="21"/>
    </row>
    <row r="10" spans="1:8" ht="12.75">
      <c r="A10" s="91" t="s">
        <v>156</v>
      </c>
      <c r="B10" s="11" t="s">
        <v>152</v>
      </c>
      <c r="C10" s="37">
        <v>6805.1091320919</v>
      </c>
      <c r="D10" s="37">
        <v>4461.6024864705</v>
      </c>
      <c r="E10" s="37">
        <v>7019.959870971599</v>
      </c>
      <c r="F10" s="37">
        <v>9175.1550908367</v>
      </c>
      <c r="G10" s="37">
        <v>7111.0162343829</v>
      </c>
      <c r="H10" s="37">
        <v>9743.358896019</v>
      </c>
    </row>
    <row r="11" spans="1:8" ht="12.75">
      <c r="A11" s="78"/>
      <c r="B11" s="11" t="s">
        <v>153</v>
      </c>
      <c r="C11" s="37">
        <v>1235.7063090635315</v>
      </c>
      <c r="D11" s="37">
        <v>1111.621353959744</v>
      </c>
      <c r="E11" s="37">
        <v>1300.6561260378812</v>
      </c>
      <c r="F11" s="37">
        <v>1151.5632312905248</v>
      </c>
      <c r="G11" s="37">
        <v>1119.3909439227964</v>
      </c>
      <c r="H11" s="37">
        <v>1176.1576194809343</v>
      </c>
    </row>
    <row r="12" spans="1:8" ht="12.75">
      <c r="A12" s="78"/>
      <c r="B12" s="11" t="s">
        <v>154</v>
      </c>
      <c r="C12" s="37">
        <v>1561.0210844669741</v>
      </c>
      <c r="D12" s="37">
        <v>1760.937917041522</v>
      </c>
      <c r="E12" s="37">
        <v>1743.103582368838</v>
      </c>
      <c r="F12" s="37">
        <v>1744.5552008148798</v>
      </c>
      <c r="G12" s="37">
        <v>1671.6658576674445</v>
      </c>
      <c r="H12" s="37">
        <v>1605.237140146806</v>
      </c>
    </row>
    <row r="13" spans="1:8" ht="12.75">
      <c r="A13" s="78"/>
      <c r="B13" s="11" t="s">
        <v>155</v>
      </c>
      <c r="C13" s="37">
        <v>9601.836525622408</v>
      </c>
      <c r="D13" s="37">
        <v>7334.1617574717675</v>
      </c>
      <c r="E13" s="37">
        <v>10063.719579378316</v>
      </c>
      <c r="F13" s="37">
        <v>12071.273522942105</v>
      </c>
      <c r="G13" s="37">
        <v>9902.07303597314</v>
      </c>
      <c r="H13" s="37">
        <v>12524.753655646744</v>
      </c>
    </row>
    <row r="14" spans="1:8" ht="12.75">
      <c r="A14" s="87"/>
      <c r="B14" s="39"/>
      <c r="C14" s="23"/>
      <c r="D14" s="23"/>
      <c r="E14" s="23"/>
      <c r="F14" s="23"/>
      <c r="G14" s="23"/>
      <c r="H14" s="23"/>
    </row>
    <row r="15" ht="0" customHeight="1" hidden="1"/>
    <row r="16" spans="1:8" ht="57" customHeight="1">
      <c r="A16" s="81" t="s">
        <v>157</v>
      </c>
      <c r="B16" s="78"/>
      <c r="C16" s="78"/>
      <c r="D16" s="78"/>
      <c r="E16" s="78"/>
      <c r="F16" s="78"/>
      <c r="G16" s="78"/>
      <c r="H16" s="78"/>
    </row>
    <row r="17" spans="1:8" ht="10.5" customHeight="1">
      <c r="A17" s="84" t="s">
        <v>48</v>
      </c>
      <c r="B17" s="78"/>
      <c r="C17" s="78"/>
      <c r="D17" s="78"/>
      <c r="E17" s="78"/>
      <c r="F17" s="78"/>
      <c r="G17" s="78"/>
      <c r="H17" s="78"/>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2016-04-13T14:53:53Z</dcterms:created>
  <dcterms:modified xsi:type="dcterms:W3CDTF">2016-04-14T15:11:39Z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