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<sst xmlns="http://schemas.openxmlformats.org/spreadsheetml/2006/main" count="75" uniqueCount="69">
  <si>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</si>
  <si>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</si>
  <si>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</si>
  <si>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</si>
  <si>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</si>
  <si>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</si>
  <si>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</si>
  <si>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</si>
  <si>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</si>
  <si>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</si>
  <si>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</si>
  <si>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</si>
  <si>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</si>
  <si>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</si>
  <si>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</si>
  <si>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</si>
  <si>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</si>
  <si>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</si>
  <si>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</si>
  <si>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</si>
  <si>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</si>
  <si>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</si>
  <si>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</si>
  <si>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</si>
  <si>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</si>
  <si>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</si>
  <si>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</si>
  <si>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</si>
  <si>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</si>
  <si>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</si>
  <si>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</si>
  <si>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</si>
  <si>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</si>
  <si>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</si>
  <si>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</si>
  <si>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</si>
  <si>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</si>
  <si>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</si>
  <si>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</si>
  <si>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</si>
  <si>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</si>
  <si>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</si>
  <si>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</si>
  <si>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</si>
  <si>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</si>
  <si>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</si>
  <si>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</si>
  <si>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</si>
  <si>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</si>
  <si>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</si>
  <si>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</si>
  <si>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</si>
  <si>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</si>
  <si>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</si>
  <si>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</si>
  <si>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</si>
  <si>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</si>
  <si>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</si>
  <si>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</si>
  <si>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</si>
  <si>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</si>
  <si>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</si>
  <si>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</si>
  <si>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t>May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</si>
  <si>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</si>
  <si>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</si>
  <si>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</si>
  <si>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June</t>
  </si>
  <si>
    <t>Last updated June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</si>
</sst>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J2" sqref="J2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J1" s="16"/>
      <c r="K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65</v>
      </c>
      <c r="G3" s="12"/>
      <c r="H3" s="12"/>
      <c r="I3" s="41"/>
      <c r="J3" s="43"/>
      <c r="K3" s="43"/>
      <c r="L3" s="32" t="s">
        <v>66</v>
      </c>
      <c r="M3" s="12"/>
      <c r="N3" s="12"/>
      <c r="W3" s="3"/>
    </row>
    <row r="4" spans="2:23" ht="12.75" customHeight="1">
      <c r="B4" s="44"/>
      <c r="C4" s="44"/>
      <c r="D4" s="44" t="s">
        <v>63</v>
      </c>
      <c r="E4" s="44" t="s">
        <v>67</v>
      </c>
      <c r="G4" s="40" t="s">
        <v>0</v>
      </c>
      <c r="H4" s="40" t="s">
        <v>1</v>
      </c>
      <c r="I4" s="46"/>
      <c r="J4" s="44" t="s">
        <v>63</v>
      </c>
      <c r="K4" s="44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42">
        <v>2016</v>
      </c>
      <c r="K5" s="42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31"/>
      <c r="K6" s="31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140</v>
      </c>
      <c r="C8" s="39"/>
      <c r="D8" s="50">
        <v>100</v>
      </c>
      <c r="E8" s="50">
        <v>100</v>
      </c>
      <c r="F8" s="39"/>
      <c r="G8" s="20">
        <f>E8-D8</f>
        <v>0</v>
      </c>
      <c r="H8" s="20">
        <f>E8-B8</f>
        <v>-40</v>
      </c>
      <c r="I8" s="39"/>
      <c r="J8" s="50">
        <v>120</v>
      </c>
      <c r="K8" s="50">
        <v>120</v>
      </c>
      <c r="L8" s="39"/>
      <c r="M8" s="20">
        <f aca="true" t="shared" si="0" ref="M8:M62">K8-J8</f>
        <v>0</v>
      </c>
      <c r="N8" s="20">
        <f>K8-E8</f>
        <v>20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180</v>
      </c>
      <c r="E9" s="50">
        <v>180</v>
      </c>
      <c r="F9" s="36"/>
      <c r="G9" s="21">
        <f>E9-D9</f>
        <v>0</v>
      </c>
      <c r="H9" s="8">
        <f>E9-B9</f>
        <v>29</v>
      </c>
      <c r="I9" s="36"/>
      <c r="J9" s="50">
        <v>150</v>
      </c>
      <c r="K9" s="50">
        <v>150</v>
      </c>
      <c r="L9" s="36"/>
      <c r="M9" s="20">
        <f t="shared" si="0"/>
        <v>0</v>
      </c>
      <c r="N9" s="21">
        <f>K9-E9</f>
        <v>-30</v>
      </c>
      <c r="V9" s="17"/>
      <c r="X9" s="18"/>
      <c r="Y9" s="18"/>
    </row>
    <row r="10" spans="1:25" ht="12.75" customHeight="1">
      <c r="A10" s="14" t="s">
        <v>2</v>
      </c>
      <c r="B10" s="50">
        <v>595</v>
      </c>
      <c r="C10" s="8"/>
      <c r="D10" s="50">
        <v>350</v>
      </c>
      <c r="E10" s="50">
        <v>350</v>
      </c>
      <c r="F10" s="8"/>
      <c r="G10" s="8">
        <f>E10-D10</f>
        <v>0</v>
      </c>
      <c r="H10" s="8">
        <f>E10-B10</f>
        <v>-245</v>
      </c>
      <c r="I10" s="8"/>
      <c r="J10" s="50">
        <v>500</v>
      </c>
      <c r="K10" s="50">
        <v>500</v>
      </c>
      <c r="L10" s="8"/>
      <c r="M10" s="20">
        <f t="shared" si="0"/>
        <v>0</v>
      </c>
      <c r="N10" s="8">
        <f>K10-E10</f>
        <v>150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700</v>
      </c>
      <c r="E11" s="50">
        <v>700</v>
      </c>
      <c r="F11" s="8"/>
      <c r="G11" s="8">
        <f aca="true" t="shared" si="1" ref="G11:G62">E11-D11</f>
        <v>0</v>
      </c>
      <c r="H11" s="8">
        <f aca="true" t="shared" si="2" ref="H11:H62">E11-B11</f>
        <v>337</v>
      </c>
      <c r="I11" s="8"/>
      <c r="J11" s="50">
        <v>600</v>
      </c>
      <c r="K11" s="50">
        <v>600</v>
      </c>
      <c r="L11" s="8"/>
      <c r="M11" s="20">
        <f t="shared" si="0"/>
        <v>0</v>
      </c>
      <c r="N11" s="8">
        <f aca="true" t="shared" si="3" ref="N11:N62">K11-E11</f>
        <v>-100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350</v>
      </c>
      <c r="C13" s="26"/>
      <c r="D13" s="50">
        <v>360</v>
      </c>
      <c r="E13" s="50">
        <v>360</v>
      </c>
      <c r="F13" s="26"/>
      <c r="G13" s="8">
        <f t="shared" si="1"/>
        <v>0</v>
      </c>
      <c r="H13" s="8">
        <f t="shared" si="2"/>
        <v>10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5000</v>
      </c>
      <c r="E14" s="51">
        <v>5000</v>
      </c>
      <c r="F14" s="8"/>
      <c r="G14" s="8">
        <f t="shared" si="1"/>
        <v>0</v>
      </c>
      <c r="H14" s="8">
        <f t="shared" si="2"/>
        <v>-150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50">
        <v>320</v>
      </c>
      <c r="L15" s="8"/>
      <c r="M15" s="20">
        <f t="shared" si="0"/>
        <v>0</v>
      </c>
      <c r="N15" s="8">
        <f t="shared" si="3"/>
        <v>20</v>
      </c>
      <c r="V15" s="1"/>
      <c r="X15" s="4"/>
      <c r="Y15" s="4"/>
    </row>
    <row r="16" spans="1:14" ht="12.75" customHeight="1">
      <c r="A16" s="20" t="s">
        <v>6</v>
      </c>
      <c r="B16" s="50">
        <v>120</v>
      </c>
      <c r="C16" s="8"/>
      <c r="D16" s="50">
        <v>120</v>
      </c>
      <c r="E16" s="50">
        <v>120</v>
      </c>
      <c r="F16" s="8"/>
      <c r="G16" s="8">
        <f t="shared" si="1"/>
        <v>0</v>
      </c>
      <c r="H16" s="8">
        <f t="shared" si="2"/>
        <v>0</v>
      </c>
      <c r="I16" s="8"/>
      <c r="J16" s="50">
        <v>110</v>
      </c>
      <c r="K16" s="50">
        <v>110</v>
      </c>
      <c r="L16" s="8"/>
      <c r="M16" s="20">
        <f t="shared" si="0"/>
        <v>0</v>
      </c>
      <c r="N16" s="8">
        <f t="shared" si="3"/>
        <v>-10</v>
      </c>
    </row>
    <row r="17" spans="1:14" ht="12.75" customHeight="1">
      <c r="A17" s="20" t="s">
        <v>7</v>
      </c>
      <c r="B17" s="51">
        <v>1100</v>
      </c>
      <c r="C17" s="8"/>
      <c r="D17" s="51">
        <v>1000</v>
      </c>
      <c r="E17" s="51">
        <v>1000</v>
      </c>
      <c r="F17" s="8"/>
      <c r="G17" s="8">
        <f t="shared" si="1"/>
        <v>0</v>
      </c>
      <c r="H17" s="8">
        <f t="shared" si="2"/>
        <v>-100</v>
      </c>
      <c r="I17" s="8"/>
      <c r="J17" s="50">
        <v>900</v>
      </c>
      <c r="K17" s="50">
        <v>900</v>
      </c>
      <c r="L17" s="8"/>
      <c r="M17" s="20">
        <f t="shared" si="0"/>
        <v>0</v>
      </c>
      <c r="N17" s="8">
        <f t="shared" si="3"/>
        <v>-100</v>
      </c>
    </row>
    <row r="18" spans="1:14" ht="12.75" customHeight="1">
      <c r="A18" s="20" t="s">
        <v>8</v>
      </c>
      <c r="B18" s="50">
        <v>575</v>
      </c>
      <c r="C18" s="8"/>
      <c r="D18" s="50">
        <v>500</v>
      </c>
      <c r="E18" s="50">
        <v>500</v>
      </c>
      <c r="F18" s="8"/>
      <c r="G18" s="8">
        <f t="shared" si="1"/>
        <v>0</v>
      </c>
      <c r="H18" s="8">
        <f t="shared" si="2"/>
        <v>-75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10</v>
      </c>
    </row>
    <row r="19" spans="1:14" ht="12.75" customHeight="1">
      <c r="A19" s="20" t="s">
        <v>48</v>
      </c>
      <c r="B19" s="50">
        <v>36</v>
      </c>
      <c r="C19" s="8"/>
      <c r="D19" s="50">
        <v>35</v>
      </c>
      <c r="E19" s="50">
        <v>35</v>
      </c>
      <c r="F19" s="8"/>
      <c r="G19" s="8">
        <f t="shared" si="1"/>
        <v>0</v>
      </c>
      <c r="H19" s="8">
        <f t="shared" si="2"/>
        <v>-1</v>
      </c>
      <c r="I19" s="8"/>
      <c r="J19" s="50">
        <v>35</v>
      </c>
      <c r="K19" s="50">
        <v>35</v>
      </c>
      <c r="L19" s="8"/>
      <c r="M19" s="20">
        <f t="shared" si="0"/>
        <v>0</v>
      </c>
      <c r="N19" s="8">
        <f t="shared" si="3"/>
        <v>0</v>
      </c>
    </row>
    <row r="20" spans="1:14" ht="12.75" customHeight="1">
      <c r="A20" s="20" t="s">
        <v>34</v>
      </c>
      <c r="B20" s="51">
        <v>1786</v>
      </c>
      <c r="C20" s="8"/>
      <c r="D20" s="51">
        <v>1600</v>
      </c>
      <c r="E20" s="51">
        <v>1600</v>
      </c>
      <c r="F20" s="8"/>
      <c r="G20" s="8">
        <f t="shared" si="1"/>
        <v>0</v>
      </c>
      <c r="H20" s="8">
        <f t="shared" si="2"/>
        <v>-186</v>
      </c>
      <c r="I20" s="8"/>
      <c r="J20" s="51">
        <v>1600</v>
      </c>
      <c r="K20" s="51">
        <v>1600</v>
      </c>
      <c r="L20" s="8"/>
      <c r="M20" s="20">
        <f t="shared" si="0"/>
        <v>0</v>
      </c>
      <c r="N20" s="8">
        <f t="shared" si="3"/>
        <v>0</v>
      </c>
    </row>
    <row r="21" spans="1:14" ht="12.75" customHeight="1">
      <c r="A21" s="20" t="s">
        <v>9</v>
      </c>
      <c r="B21" s="50">
        <v>500</v>
      </c>
      <c r="C21" s="8"/>
      <c r="D21" s="50">
        <v>580</v>
      </c>
      <c r="E21" s="50">
        <v>580</v>
      </c>
      <c r="F21" s="8"/>
      <c r="G21" s="8">
        <f t="shared" si="1"/>
        <v>0</v>
      </c>
      <c r="H21" s="8">
        <f t="shared" si="2"/>
        <v>80</v>
      </c>
      <c r="I21" s="8"/>
      <c r="J21" s="50">
        <v>600</v>
      </c>
      <c r="K21" s="50">
        <v>600</v>
      </c>
      <c r="L21" s="8"/>
      <c r="M21" s="20">
        <f t="shared" si="0"/>
        <v>0</v>
      </c>
      <c r="N21" s="8">
        <f t="shared" si="3"/>
        <v>20</v>
      </c>
    </row>
    <row r="22" spans="1:14" ht="12.75" customHeight="1">
      <c r="A22" s="20" t="s">
        <v>10</v>
      </c>
      <c r="B22" s="50">
        <v>300</v>
      </c>
      <c r="C22" s="8"/>
      <c r="D22" s="50">
        <v>350</v>
      </c>
      <c r="E22" s="50">
        <v>350</v>
      </c>
      <c r="F22" s="8"/>
      <c r="G22" s="8">
        <f t="shared" si="1"/>
        <v>0</v>
      </c>
      <c r="H22" s="8">
        <f t="shared" si="2"/>
        <v>50</v>
      </c>
      <c r="I22" s="8"/>
      <c r="J22" s="50">
        <v>350</v>
      </c>
      <c r="K22" s="50">
        <v>350</v>
      </c>
      <c r="L22" s="8"/>
      <c r="M22" s="20">
        <f t="shared" si="0"/>
        <v>0</v>
      </c>
      <c r="N22" s="8">
        <f t="shared" si="3"/>
        <v>0</v>
      </c>
    </row>
    <row r="23" spans="1:14" ht="12.75" customHeight="1">
      <c r="A23" s="20" t="s">
        <v>11</v>
      </c>
      <c r="B23" s="50">
        <v>444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26</v>
      </c>
      <c r="I23" s="8"/>
      <c r="J23" s="50">
        <v>440</v>
      </c>
      <c r="K23" s="50">
        <v>440</v>
      </c>
      <c r="L23" s="8"/>
      <c r="M23" s="20">
        <f t="shared" si="0"/>
        <v>0</v>
      </c>
      <c r="N23" s="8">
        <f t="shared" si="3"/>
        <v>-30</v>
      </c>
    </row>
    <row r="24" spans="1:14" ht="12.75" customHeight="1">
      <c r="A24" s="20" t="s">
        <v>12</v>
      </c>
      <c r="B24" s="50">
        <v>170</v>
      </c>
      <c r="C24" s="8"/>
      <c r="D24" s="50">
        <v>180</v>
      </c>
      <c r="E24" s="50">
        <v>180</v>
      </c>
      <c r="F24" s="8"/>
      <c r="G24" s="8">
        <f t="shared" si="1"/>
        <v>0</v>
      </c>
      <c r="H24" s="8">
        <f t="shared" si="2"/>
        <v>10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-35</v>
      </c>
    </row>
    <row r="25" spans="1:14" ht="12.75" customHeight="1">
      <c r="A25" s="20" t="s">
        <v>41</v>
      </c>
      <c r="B25" s="50">
        <v>327</v>
      </c>
      <c r="C25" s="8"/>
      <c r="D25" s="50">
        <v>340</v>
      </c>
      <c r="E25" s="50">
        <v>340</v>
      </c>
      <c r="F25" s="8"/>
      <c r="G25" s="8">
        <f t="shared" si="1"/>
        <v>0</v>
      </c>
      <c r="H25" s="8">
        <f t="shared" si="2"/>
        <v>13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51">
        <v>1198</v>
      </c>
      <c r="C26" s="8"/>
      <c r="D26" s="51">
        <v>2000</v>
      </c>
      <c r="E26" s="51">
        <v>2000</v>
      </c>
      <c r="F26" s="8"/>
      <c r="G26" s="8">
        <f t="shared" si="1"/>
        <v>0</v>
      </c>
      <c r="H26" s="8">
        <f t="shared" si="2"/>
        <v>802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-750</v>
      </c>
    </row>
    <row r="27" spans="1:14" ht="12.75" customHeight="1">
      <c r="A27" s="20" t="s">
        <v>14</v>
      </c>
      <c r="B27" s="51">
        <v>1300</v>
      </c>
      <c r="C27" s="8"/>
      <c r="D27" s="51">
        <v>1450</v>
      </c>
      <c r="E27" s="51">
        <v>1450</v>
      </c>
      <c r="F27" s="8"/>
      <c r="G27" s="8">
        <f t="shared" si="1"/>
        <v>0</v>
      </c>
      <c r="H27" s="8">
        <f t="shared" si="2"/>
        <v>150</v>
      </c>
      <c r="I27" s="8"/>
      <c r="J27" s="51">
        <v>1450</v>
      </c>
      <c r="K27" s="51">
        <v>1450</v>
      </c>
      <c r="L27" s="8"/>
      <c r="M27" s="20">
        <f t="shared" si="0"/>
        <v>0</v>
      </c>
      <c r="N27" s="8">
        <f t="shared" si="3"/>
        <v>0</v>
      </c>
    </row>
    <row r="28" spans="1:14" ht="12.75" customHeight="1">
      <c r="A28" s="14" t="s">
        <v>15</v>
      </c>
      <c r="B28" s="51">
        <v>1009</v>
      </c>
      <c r="C28" s="8"/>
      <c r="D28" s="51">
        <v>1150</v>
      </c>
      <c r="E28" s="51">
        <v>1150</v>
      </c>
      <c r="F28" s="8"/>
      <c r="G28" s="8">
        <f t="shared" si="1"/>
        <v>0</v>
      </c>
      <c r="H28" s="8">
        <f t="shared" si="2"/>
        <v>141</v>
      </c>
      <c r="I28" s="8"/>
      <c r="J28" s="51">
        <v>1150</v>
      </c>
      <c r="K28" s="51">
        <v>1150</v>
      </c>
      <c r="L28" s="8"/>
      <c r="M28" s="20">
        <f t="shared" si="0"/>
        <v>0</v>
      </c>
      <c r="N28" s="8">
        <f t="shared" si="3"/>
        <v>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196</v>
      </c>
      <c r="C30" s="8"/>
      <c r="D30" s="50">
        <v>205</v>
      </c>
      <c r="E30" s="50">
        <v>205</v>
      </c>
      <c r="F30" s="8"/>
      <c r="G30" s="8">
        <f t="shared" si="1"/>
        <v>0</v>
      </c>
      <c r="H30" s="8">
        <f t="shared" si="2"/>
        <v>9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50">
        <v>372</v>
      </c>
      <c r="C32" s="8"/>
      <c r="D32" s="50">
        <v>410</v>
      </c>
      <c r="E32" s="50">
        <v>410</v>
      </c>
      <c r="F32" s="8"/>
      <c r="G32" s="8">
        <f t="shared" si="1"/>
        <v>0</v>
      </c>
      <c r="H32" s="8">
        <f t="shared" si="2"/>
        <v>38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0</v>
      </c>
    </row>
    <row r="33" spans="1:14" ht="12.75" customHeight="1">
      <c r="A33" s="14" t="s">
        <v>45</v>
      </c>
      <c r="B33" s="50">
        <v>300</v>
      </c>
      <c r="C33" s="8"/>
      <c r="D33" s="50">
        <v>320</v>
      </c>
      <c r="E33" s="50">
        <v>320</v>
      </c>
      <c r="F33" s="8"/>
      <c r="G33" s="8">
        <f t="shared" si="1"/>
        <v>0</v>
      </c>
      <c r="H33" s="8">
        <f t="shared" si="2"/>
        <v>20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-10</v>
      </c>
    </row>
    <row r="34" spans="1:14" ht="12.75" customHeight="1">
      <c r="A34" s="14" t="s">
        <v>51</v>
      </c>
      <c r="B34" s="50">
        <v>310</v>
      </c>
      <c r="C34" s="8"/>
      <c r="D34" s="50">
        <v>310</v>
      </c>
      <c r="E34" s="50">
        <v>310</v>
      </c>
      <c r="F34" s="8"/>
      <c r="G34" s="8">
        <f t="shared" si="1"/>
        <v>0</v>
      </c>
      <c r="H34" s="8">
        <f t="shared" si="2"/>
        <v>0</v>
      </c>
      <c r="I34" s="8"/>
      <c r="J34" s="50">
        <v>310</v>
      </c>
      <c r="K34" s="50">
        <v>310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250</v>
      </c>
      <c r="C35" s="8"/>
      <c r="D35" s="50">
        <v>350</v>
      </c>
      <c r="E35" s="50">
        <v>350</v>
      </c>
      <c r="F35" s="8"/>
      <c r="G35" s="8">
        <f t="shared" si="1"/>
        <v>0</v>
      </c>
      <c r="H35" s="8">
        <f t="shared" si="2"/>
        <v>100</v>
      </c>
      <c r="I35" s="8"/>
      <c r="J35" s="50">
        <v>400</v>
      </c>
      <c r="K35" s="50">
        <v>400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51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50">
        <v>708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-8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480</v>
      </c>
      <c r="C38" s="8"/>
      <c r="D38" s="50">
        <v>500</v>
      </c>
      <c r="E38" s="50">
        <v>500</v>
      </c>
      <c r="F38" s="8"/>
      <c r="G38" s="8">
        <f t="shared" si="1"/>
        <v>0</v>
      </c>
      <c r="H38" s="8">
        <f t="shared" si="2"/>
        <v>20</v>
      </c>
      <c r="I38" s="8"/>
      <c r="J38" s="50">
        <v>540</v>
      </c>
      <c r="K38" s="50">
        <v>540</v>
      </c>
      <c r="L38" s="8"/>
      <c r="M38" s="20">
        <f t="shared" si="0"/>
        <v>0</v>
      </c>
      <c r="N38" s="8">
        <f t="shared" si="3"/>
        <v>40</v>
      </c>
    </row>
    <row r="39" spans="1:14" ht="12.75" customHeight="1">
      <c r="A39" s="14" t="s">
        <v>22</v>
      </c>
      <c r="B39" s="50">
        <v>70</v>
      </c>
      <c r="C39" s="8"/>
      <c r="D39" s="50">
        <v>70</v>
      </c>
      <c r="E39" s="50">
        <v>70</v>
      </c>
      <c r="F39" s="8"/>
      <c r="G39" s="8">
        <f t="shared" si="1"/>
        <v>0</v>
      </c>
      <c r="H39" s="8">
        <f t="shared" si="2"/>
        <v>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2500</v>
      </c>
      <c r="C41" s="8"/>
      <c r="D41" s="51">
        <v>2300</v>
      </c>
      <c r="E41" s="51">
        <v>2300</v>
      </c>
      <c r="F41" s="8"/>
      <c r="G41" s="8">
        <f t="shared" si="1"/>
        <v>0</v>
      </c>
      <c r="H41" s="8">
        <f t="shared" si="2"/>
        <v>-200</v>
      </c>
      <c r="I41" s="8"/>
      <c r="J41" s="51">
        <v>2000</v>
      </c>
      <c r="K41" s="51">
        <v>2000</v>
      </c>
      <c r="L41" s="8"/>
      <c r="M41" s="20">
        <f t="shared" si="0"/>
        <v>0</v>
      </c>
      <c r="N41" s="8">
        <f t="shared" si="3"/>
        <v>-300</v>
      </c>
    </row>
    <row r="42" spans="1:14" ht="12.75" customHeight="1">
      <c r="A42" s="14" t="s">
        <v>24</v>
      </c>
      <c r="B42" s="51">
        <v>2000</v>
      </c>
      <c r="C42" s="8"/>
      <c r="D42" s="51">
        <v>1800</v>
      </c>
      <c r="E42" s="51">
        <v>1500</v>
      </c>
      <c r="F42" s="8"/>
      <c r="G42" s="8">
        <f t="shared" si="1"/>
        <v>-300</v>
      </c>
      <c r="H42" s="8">
        <f t="shared" si="2"/>
        <v>-500</v>
      </c>
      <c r="I42" s="8"/>
      <c r="J42" s="51">
        <v>1500</v>
      </c>
      <c r="K42" s="51">
        <v>1500</v>
      </c>
      <c r="L42" s="8"/>
      <c r="M42" s="20">
        <f t="shared" si="0"/>
        <v>0</v>
      </c>
      <c r="N42" s="8">
        <f t="shared" si="3"/>
        <v>0</v>
      </c>
    </row>
    <row r="43" spans="1:14" ht="12.75" customHeight="1">
      <c r="A43" s="14" t="s">
        <v>25</v>
      </c>
      <c r="B43" s="50">
        <v>228</v>
      </c>
      <c r="C43" s="8"/>
      <c r="D43" s="50">
        <v>190</v>
      </c>
      <c r="E43" s="50">
        <v>190</v>
      </c>
      <c r="F43" s="8"/>
      <c r="G43" s="8">
        <f t="shared" si="1"/>
        <v>0</v>
      </c>
      <c r="H43" s="8">
        <f t="shared" si="2"/>
        <v>-38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0</v>
      </c>
    </row>
    <row r="44" spans="1:14" ht="12.75" customHeight="1">
      <c r="A44" s="14" t="s">
        <v>27</v>
      </c>
      <c r="B44" s="51">
        <v>1444</v>
      </c>
      <c r="C44" s="8"/>
      <c r="D44" s="51">
        <v>1450</v>
      </c>
      <c r="E44" s="51">
        <v>1450</v>
      </c>
      <c r="F44" s="8"/>
      <c r="G44" s="8">
        <f t="shared" si="1"/>
        <v>0</v>
      </c>
      <c r="H44" s="8">
        <f t="shared" si="2"/>
        <v>6</v>
      </c>
      <c r="I44" s="8"/>
      <c r="J44" s="51">
        <v>1500</v>
      </c>
      <c r="K44" s="51">
        <v>1500</v>
      </c>
      <c r="L44" s="8"/>
      <c r="M44" s="20">
        <f t="shared" si="0"/>
        <v>0</v>
      </c>
      <c r="N44" s="8">
        <f t="shared" si="3"/>
        <v>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50">
        <v>200</v>
      </c>
      <c r="C50" s="8"/>
      <c r="D50" s="50">
        <v>180</v>
      </c>
      <c r="E50" s="50">
        <v>180</v>
      </c>
      <c r="F50" s="8"/>
      <c r="G50" s="8">
        <f t="shared" si="1"/>
        <v>0</v>
      </c>
      <c r="H50" s="8">
        <f t="shared" si="2"/>
        <v>-20</v>
      </c>
      <c r="I50" s="8"/>
      <c r="J50" s="50">
        <v>170</v>
      </c>
      <c r="K50" s="50">
        <v>170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200</v>
      </c>
      <c r="E53" s="50">
        <v>200</v>
      </c>
      <c r="F53" s="8"/>
      <c r="G53" s="8">
        <f t="shared" si="1"/>
        <v>0</v>
      </c>
      <c r="H53" s="8">
        <f t="shared" si="2"/>
        <v>-56</v>
      </c>
      <c r="I53" s="8"/>
      <c r="J53" s="50">
        <v>275</v>
      </c>
      <c r="K53" s="50">
        <v>275</v>
      </c>
      <c r="L53" s="8"/>
      <c r="M53" s="20">
        <f t="shared" si="0"/>
        <v>0</v>
      </c>
      <c r="N53" s="8">
        <f t="shared" si="3"/>
        <v>75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750</v>
      </c>
      <c r="E55" s="50">
        <v>765</v>
      </c>
      <c r="F55" s="26"/>
      <c r="G55" s="8">
        <f t="shared" si="1"/>
        <v>15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400</v>
      </c>
      <c r="E57" s="50">
        <v>400</v>
      </c>
      <c r="F57" s="8"/>
      <c r="G57" s="8">
        <f t="shared" si="1"/>
        <v>0</v>
      </c>
      <c r="H57" s="8">
        <f t="shared" si="2"/>
        <v>0</v>
      </c>
      <c r="I57" s="8"/>
      <c r="J57" s="50">
        <v>400</v>
      </c>
      <c r="K57" s="50">
        <v>400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480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-80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33699</v>
      </c>
      <c r="C59" s="26"/>
      <c r="D59" s="24">
        <f>SUM(D8:D58)</f>
        <v>33861</v>
      </c>
      <c r="E59" s="24">
        <f>SUM(E8:E58)</f>
        <v>33576</v>
      </c>
      <c r="F59" s="26"/>
      <c r="G59" s="8">
        <f t="shared" si="1"/>
        <v>-285</v>
      </c>
      <c r="H59" s="8">
        <f t="shared" si="2"/>
        <v>-123</v>
      </c>
      <c r="I59" s="24"/>
      <c r="J59" s="24">
        <f>SUM(J8:J58)</f>
        <v>32716</v>
      </c>
      <c r="K59" s="24">
        <f>SUM(K8:K58)</f>
        <v>32716</v>
      </c>
      <c r="L59" s="26"/>
      <c r="M59" s="20">
        <f t="shared" si="0"/>
        <v>0</v>
      </c>
      <c r="N59" s="8">
        <f t="shared" si="3"/>
        <v>-860</v>
      </c>
    </row>
    <row r="60" spans="1:14" s="25" customFormat="1" ht="12.75" customHeight="1">
      <c r="A60" s="23" t="s">
        <v>47</v>
      </c>
      <c r="B60" s="37">
        <f>B62-B59</f>
        <v>9100</v>
      </c>
      <c r="C60" s="26"/>
      <c r="D60" s="37">
        <f>D62-D59</f>
        <v>7567</v>
      </c>
      <c r="E60" s="37">
        <f>E62-E59</f>
        <v>7777</v>
      </c>
      <c r="F60" s="26"/>
      <c r="G60" s="8">
        <f t="shared" si="1"/>
        <v>210</v>
      </c>
      <c r="H60" s="8">
        <f t="shared" si="2"/>
        <v>-1323</v>
      </c>
      <c r="I60" s="26"/>
      <c r="J60" s="37">
        <f>J62-J59</f>
        <v>7941</v>
      </c>
      <c r="K60" s="37">
        <f>K62-K59</f>
        <v>7841</v>
      </c>
      <c r="L60" s="26"/>
      <c r="M60" s="20">
        <f t="shared" si="0"/>
        <v>-100</v>
      </c>
      <c r="N60" s="8">
        <f t="shared" si="3"/>
        <v>64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26"/>
      <c r="K61" s="26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42799</v>
      </c>
      <c r="C62" s="35"/>
      <c r="D62" s="35">
        <v>41428</v>
      </c>
      <c r="E62" s="35">
        <v>41353</v>
      </c>
      <c r="F62" s="35"/>
      <c r="G62" s="11">
        <f t="shared" si="1"/>
        <v>-75</v>
      </c>
      <c r="H62" s="11">
        <f t="shared" si="2"/>
        <v>-1446</v>
      </c>
      <c r="I62" s="35"/>
      <c r="J62" s="35">
        <v>40657</v>
      </c>
      <c r="K62" s="35">
        <v>40557</v>
      </c>
      <c r="L62" s="35"/>
      <c r="M62" s="52">
        <f t="shared" si="0"/>
        <v>-100</v>
      </c>
      <c r="N62" s="11">
        <f t="shared" si="3"/>
        <v>-796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V64" s="1"/>
      <c r="X64" s="4"/>
      <c r="Y64" s="4"/>
    </row>
    <row r="65" spans="1:25" ht="12" customHeight="1">
      <c r="A65" s="2" t="s">
        <v>64</v>
      </c>
      <c r="B65" s="9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19"/>
      <c r="K68" s="1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8"/>
      <c r="K69" s="8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J72" s="16"/>
      <c r="K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5" right="0.5" top="0.75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2016-06-14T15:53:17Z</cp:lastPrinted>
  <dcterms:created xsi:type="dcterms:W3CDTF">2004-07-15T15:53:15Z</dcterms:created>
  <dcterms:modified xsi:type="dcterms:W3CDTF">2016-06-14T15:53:27Z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