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<sst xmlns="http://schemas.openxmlformats.org/spreadsheetml/2006/main" count="60" uniqueCount="46">
  <si>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</si>
  <si>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</si>
  <si>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</si>
  <si>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</si>
  <si>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</si>
  <si>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</si>
  <si>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</si>
  <si>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</si>
  <si>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</si>
  <si>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</si>
  <si>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</si>
  <si>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</si>
  <si>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</si>
  <si>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</si>
  <si>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</si>
  <si>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</si>
  <si>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</si>
  <si>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</si>
  <si>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</si>
  <si>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</si>
  <si>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</si>
  <si>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</si>
  <si>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</si>
  <si>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</si>
  <si>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</si>
  <si>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</si>
  <si>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</si>
  <si>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</si>
  <si>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</si>
  <si>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</si>
  <si>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</si>
  <si>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</si>
  <si>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</si>
  <si>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</si>
  <si>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</si>
  <si>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</si>
  <si>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</si>
  <si>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</si>
  <si>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</si>
  <si>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</si>
  <si>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</si>
  <si>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</si>
  <si>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Last updated March 11, 2016.</t>
  </si>
  <si>
    <t>Jan. 2015</t>
  </si>
  <si>
    <t>Jan. 2016</t>
  </si>
  <si>
    <t>1,000 tons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</si>
</sst>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9.375" style="2" customWidth="1"/>
    <col min="2" max="2" width="17.25390625" style="41" customWidth="1"/>
    <col min="3" max="3" width="14.00390625" style="48" customWidth="1"/>
    <col min="4" max="4" width="14.25390625" style="48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38</v>
      </c>
      <c r="B1" s="53"/>
      <c r="C1" s="60"/>
      <c r="D1" s="60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59"/>
      <c r="C2" s="61"/>
      <c r="D2" s="61"/>
      <c r="E2" s="18"/>
      <c r="F2" s="45"/>
      <c r="G2" s="19"/>
      <c r="H2" s="24"/>
      <c r="I2" s="24"/>
      <c r="L2" s="24"/>
      <c r="M2" s="24"/>
      <c r="Z2" s="1"/>
    </row>
    <row r="3" spans="1:26" ht="11.25">
      <c r="A3" s="3" t="s">
        <v>0</v>
      </c>
      <c r="B3" s="45" t="s">
        <v>39</v>
      </c>
      <c r="C3" s="45" t="s">
        <v>37</v>
      </c>
      <c r="D3" s="45" t="s">
        <v>37</v>
      </c>
      <c r="E3" s="52" t="s">
        <v>34</v>
      </c>
      <c r="F3" s="45" t="s">
        <v>33</v>
      </c>
      <c r="G3" s="40" t="s">
        <v>30</v>
      </c>
      <c r="H3" s="22" t="s">
        <v>29</v>
      </c>
      <c r="I3" s="22" t="s">
        <v>8</v>
      </c>
      <c r="L3" s="22"/>
      <c r="M3" s="22"/>
      <c r="N3" s="1"/>
      <c r="Z3" s="3"/>
    </row>
    <row r="4" spans="1:26" ht="11.25">
      <c r="A4" s="3" t="s">
        <v>1</v>
      </c>
      <c r="B4" s="46" t="s">
        <v>40</v>
      </c>
      <c r="C4" s="46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1.25">
      <c r="A5" s="7" t="s">
        <v>2</v>
      </c>
      <c r="B5" s="49" t="s">
        <v>44</v>
      </c>
      <c r="C5" s="60" t="s">
        <v>43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4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45"/>
      <c r="E7" s="45" t="s">
        <v>45</v>
      </c>
      <c r="F7" s="43"/>
      <c r="H7" s="43"/>
      <c r="I7" s="43"/>
      <c r="L7" s="19"/>
      <c r="M7" s="19"/>
      <c r="N7" s="1"/>
      <c r="Z7" s="1"/>
    </row>
    <row r="8" spans="2:29" ht="6.75" customHeight="1">
      <c r="B8" s="48"/>
      <c r="E8" s="48"/>
      <c r="N8" s="1"/>
      <c r="Z8" s="1"/>
      <c r="AB8" s="4"/>
      <c r="AC8" s="4"/>
    </row>
    <row r="9" spans="1:29" ht="11.25">
      <c r="A9" s="16" t="s">
        <v>21</v>
      </c>
      <c r="B9" s="46">
        <v>326.817</v>
      </c>
      <c r="C9" s="46">
        <v>329.163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1.25">
      <c r="A10" s="1" t="s">
        <v>17</v>
      </c>
      <c r="B10" s="46">
        <v>2.112</v>
      </c>
      <c r="C10" s="46">
        <v>2.28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1.25">
      <c r="A11" s="1" t="s">
        <v>18</v>
      </c>
      <c r="B11" s="46">
        <v>81.896</v>
      </c>
      <c r="C11" s="46">
        <v>57.614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1.25">
      <c r="A12" s="1" t="s">
        <v>19</v>
      </c>
      <c r="B12" s="46">
        <v>14</v>
      </c>
      <c r="C12" s="46">
        <v>11.497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1.25">
      <c r="A13" s="1" t="s">
        <v>20</v>
      </c>
      <c r="B13" s="46">
        <v>206.402</v>
      </c>
      <c r="C13" s="46">
        <v>210.946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1.25">
      <c r="A14" s="1" t="s">
        <v>22</v>
      </c>
      <c r="B14" s="46">
        <v>19.807</v>
      </c>
      <c r="C14" s="46">
        <v>44.93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1.25">
      <c r="A15" s="1" t="s">
        <v>23</v>
      </c>
      <c r="B15" s="46">
        <f>B9-B10-B11-B12-B13-B14</f>
        <v>2.5999999999999837</v>
      </c>
      <c r="C15" s="46">
        <f>C9-C10-C11-C12-C13-C14</f>
        <v>1.8960000000000505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1.25">
      <c r="A17" s="16" t="s">
        <v>36</v>
      </c>
      <c r="B17" s="46">
        <v>7.82</v>
      </c>
      <c r="C17" s="46">
        <v>6.707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1.25">
      <c r="A18" s="1" t="s">
        <v>13</v>
      </c>
      <c r="B18" s="46">
        <v>3.962</v>
      </c>
      <c r="C18" s="46">
        <v>4.254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1.25">
      <c r="A19" s="1" t="s">
        <v>14</v>
      </c>
      <c r="B19" s="46">
        <v>1.294</v>
      </c>
      <c r="C19" s="46">
        <v>0.842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1.25">
      <c r="A20" s="1" t="s">
        <v>15</v>
      </c>
      <c r="B20" s="46">
        <v>0.008</v>
      </c>
      <c r="C20" s="46">
        <v>0.011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1.25">
      <c r="A21" s="1" t="s">
        <v>16</v>
      </c>
      <c r="B21" s="46">
        <v>1.802</v>
      </c>
      <c r="C21" s="46">
        <v>1.053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1.25">
      <c r="A22" s="1" t="s">
        <v>12</v>
      </c>
      <c r="B22" s="50">
        <f aca="true" t="shared" si="0" ref="B22:I22">B17-B18-B19-B20-B21</f>
        <v>0.754</v>
      </c>
      <c r="C22" s="50">
        <f t="shared" si="0"/>
        <v>0.5470000000000004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1.25">
      <c r="A24" s="16" t="s">
        <v>5</v>
      </c>
      <c r="B24" s="46">
        <v>33.771</v>
      </c>
      <c r="C24" s="46">
        <v>24.676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1.25">
      <c r="A25" s="1" t="s">
        <v>9</v>
      </c>
      <c r="B25" s="46">
        <v>3.488</v>
      </c>
      <c r="C25" s="46">
        <v>3.518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1.25">
      <c r="A26" s="1" t="s">
        <v>10</v>
      </c>
      <c r="B26" s="46">
        <v>19.67</v>
      </c>
      <c r="C26" s="46">
        <v>8.843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1.25">
      <c r="A27" s="1" t="s">
        <v>24</v>
      </c>
      <c r="B27" s="46">
        <v>5.431</v>
      </c>
      <c r="C27" s="46">
        <v>6.703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1.25">
      <c r="A28" s="1" t="s">
        <v>11</v>
      </c>
      <c r="B28" s="46">
        <v>0.841</v>
      </c>
      <c r="C28" s="46">
        <v>0.52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1.25">
      <c r="A29" s="1" t="s">
        <v>25</v>
      </c>
      <c r="B29" s="46">
        <v>2.695</v>
      </c>
      <c r="C29" s="46">
        <v>3.261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1.25">
      <c r="A30" s="2" t="s">
        <v>12</v>
      </c>
      <c r="B30" s="46">
        <f>B24-B25-B26-B27-B28-B29</f>
        <v>1.6459999999999995</v>
      </c>
      <c r="C30" s="46">
        <f>C24-C25-C26-C27-C28-C29</f>
        <v>1.8309999999999969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1.25">
      <c r="A32" s="16" t="s">
        <v>26</v>
      </c>
      <c r="B32" s="46">
        <f aca="true" t="shared" si="1" ref="B32:G32">B38-B9-B17-B24</f>
        <v>1.4780000000000157</v>
      </c>
      <c r="C32" s="46">
        <f t="shared" si="1"/>
        <v>23.112000000000005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1.25">
      <c r="A33" s="1" t="s">
        <v>27</v>
      </c>
      <c r="B33" s="46">
        <v>0.153</v>
      </c>
      <c r="C33" s="46">
        <v>0.007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1.25">
      <c r="A34" s="1" t="s">
        <v>28</v>
      </c>
      <c r="B34" s="46">
        <v>0.405</v>
      </c>
      <c r="C34" s="46">
        <v>0.394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1.25">
      <c r="A35" s="1" t="s">
        <v>35</v>
      </c>
      <c r="B35" s="46">
        <v>0.657</v>
      </c>
      <c r="C35" s="46">
        <v>22.386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1.25">
      <c r="A36" s="1" t="s">
        <v>12</v>
      </c>
      <c r="B36" s="46">
        <v>0</v>
      </c>
      <c r="C36" s="46">
        <f aca="true" t="shared" si="2" ref="C36:I36">C32-C33-C34-C35</f>
        <v>0.3250000000000064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1.25">
      <c r="A38" s="17" t="s">
        <v>6</v>
      </c>
      <c r="B38" s="49">
        <v>369.886</v>
      </c>
      <c r="C38" s="49">
        <v>383.658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32</v>
      </c>
      <c r="B39" s="54"/>
      <c r="C39" s="62"/>
      <c r="D39" s="62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41</v>
      </c>
      <c r="B40" s="55"/>
      <c r="C40" s="63"/>
      <c r="D40" s="63"/>
      <c r="E40" s="31"/>
      <c r="Z40" s="1"/>
    </row>
    <row r="41" spans="1:26" ht="10.5" customHeight="1">
      <c r="A41" s="32" t="s">
        <v>31</v>
      </c>
      <c r="B41" s="56"/>
      <c r="C41" s="64"/>
      <c r="D41" s="64"/>
      <c r="E41" s="32"/>
      <c r="Z41" s="1"/>
    </row>
    <row r="42" spans="1:26" ht="10.5" customHeight="1">
      <c r="A42" s="34" t="s">
        <v>42</v>
      </c>
      <c r="B42" s="57"/>
      <c r="C42" s="65"/>
      <c r="D42" s="65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58"/>
      <c r="C45" s="66"/>
      <c r="D45" s="66"/>
      <c r="E45" s="33"/>
      <c r="Z45" s="1"/>
    </row>
    <row r="47" ht="11.25">
      <c r="Z47" s="1"/>
    </row>
    <row r="54" ht="11.25">
      <c r="J54" s="11"/>
    </row>
    <row r="55" ht="11.25">
      <c r="J55" s="11"/>
    </row>
    <row r="56" ht="11.25">
      <c r="J56" s="11"/>
    </row>
    <row r="57" spans="10:25" ht="11.25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1.25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1.25">
      <c r="J59" s="11"/>
    </row>
    <row r="61" spans="10:11" ht="11.25">
      <c r="J61" s="4"/>
      <c r="K61" s="4"/>
    </row>
    <row r="62" spans="1:13" ht="11.25">
      <c r="A62" s="4"/>
      <c r="B62" s="11"/>
      <c r="C62" s="46"/>
      <c r="D62" s="46"/>
      <c r="E62" s="4"/>
      <c r="F62" s="46"/>
      <c r="G62" s="4"/>
      <c r="H62" s="26"/>
      <c r="I62" s="26"/>
      <c r="J62" s="11"/>
      <c r="L62" s="38"/>
      <c r="M62" s="38"/>
    </row>
    <row r="63" spans="1:13" ht="11.25">
      <c r="A63" s="4"/>
      <c r="B63" s="11"/>
      <c r="C63" s="46"/>
      <c r="D63" s="46"/>
      <c r="E63" s="4"/>
      <c r="F63" s="46"/>
      <c r="G63" s="4"/>
      <c r="H63" s="26"/>
      <c r="I63" s="26"/>
      <c r="L63" s="38"/>
      <c r="M63" s="38"/>
    </row>
    <row r="64" spans="1:13" ht="11.25">
      <c r="A64" s="4"/>
      <c r="B64" s="11"/>
      <c r="C64" s="46"/>
      <c r="D64" s="46"/>
      <c r="E64" s="4"/>
      <c r="F64" s="46"/>
      <c r="G64" s="9"/>
      <c r="H64" s="27"/>
      <c r="I64" s="27"/>
      <c r="L64" s="39"/>
      <c r="M64" s="39"/>
    </row>
    <row r="107" spans="10:17" ht="11.25">
      <c r="J107" s="11"/>
      <c r="K107" s="11"/>
      <c r="Q107" s="9"/>
    </row>
    <row r="111" ht="11.25">
      <c r="J111" s="11"/>
    </row>
    <row r="112" ht="11.25">
      <c r="J112" s="11"/>
    </row>
    <row r="113" spans="10:25" ht="11.25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1.25">
      <c r="J114" s="11"/>
    </row>
    <row r="116" ht="11.25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/>
  <pageMargins left="1" right="1" top="1" bottom="1" header="0" footer="0"/>
  <pageSetup fitToHeight="1" fitToWidth="1" horizontalDpi="600" verticalDpi="600" orientation="portrait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2015-10-14T15:34:34Z</cp:lastPrinted>
  <dcterms:created xsi:type="dcterms:W3CDTF">2001-11-27T20:33:34Z</dcterms:created>
  <dcterms:modified xsi:type="dcterms:W3CDTF">2016-03-23T18:11:14Z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