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'RICETABLE8'!$A$1:$L$96</definedName>
    <definedName name="Print_Area_MI">'RICETABLE8'!$A$1:$M$114</definedName>
    <definedName name="RICE">'RICETABLE8'!$A$1:$L$113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<sst xmlns="http://schemas.openxmlformats.org/spreadsheetml/2006/main" count="121" uniqueCount="105">
  <si>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</si>
  <si>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</si>
  <si>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</si>
  <si>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</si>
  <si>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</si>
  <si>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</si>
  <si>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</si>
  <si>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</si>
  <si>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</si>
  <si>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</si>
  <si>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</si>
  <si>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</si>
  <si>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</si>
  <si>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</si>
  <si>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</si>
  <si>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</si>
  <si>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</si>
  <si>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</si>
  <si>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</si>
  <si>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</si>
  <si>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</si>
  <si>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</si>
  <si>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</si>
  <si>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</si>
  <si>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</si>
  <si>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</si>
  <si>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</si>
  <si>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</si>
  <si>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</si>
  <si>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</si>
  <si>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</si>
  <si>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</si>
  <si>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</si>
  <si>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</si>
  <si>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</si>
  <si>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</si>
  <si>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</si>
  <si>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</si>
  <si>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</si>
  <si>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</si>
  <si>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</si>
  <si>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</si>
  <si>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</si>
  <si>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</si>
  <si>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</si>
  <si>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</si>
  <si>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</si>
  <si>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</si>
  <si>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</si>
  <si>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</si>
  <si>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</si>
  <si>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</si>
  <si>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</si>
  <si>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</si>
  <si>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</si>
  <si>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</si>
  <si>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</si>
  <si>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</si>
  <si>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</si>
  <si>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</si>
  <si>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</si>
  <si>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</si>
  <si>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</si>
  <si>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</si>
  <si>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</si>
  <si>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</si>
  <si>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</si>
  <si>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</si>
  <si>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</si>
  <si>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</si>
  <si>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</si>
  <si>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</si>
  <si>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</si>
  <si>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</si>
  <si>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</si>
  <si>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</si>
  <si>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</si>
  <si>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</si>
  <si>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</si>
  <si>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</si>
  <si>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</si>
  <si>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</si>
  <si>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</si>
  <si>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</si>
  <si>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</si>
  <si>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</si>
  <si>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</si>
  <si>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</si>
  <si>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</si>
  <si>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</si>
  <si>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t xml:space="preserve">NQ = No quotes.  1/ Simple average of weekly quotes.     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</si>
  <si>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</si>
  <si>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</si>
  <si>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</si>
  <si>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</si>
  <si>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</si>
  <si>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</si>
  <si>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</si>
  <si>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</si>
  <si>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>Jan. 2016 9/</t>
  </si>
  <si>
    <t>Dec. 2015 8/</t>
  </si>
  <si>
    <t xml:space="preserve">Nov. 2015 </t>
  </si>
  <si>
    <t>Updated January 13, 2016.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</si>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</sst>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8" fillId="0" borderId="0" xfId="53" applyNumberFormat="1" applyFont="1" applyFill="1" applyBorder="1" applyAlignment="1" applyProtection="1">
      <alignment horizontal="center"/>
      <protection/>
    </xf>
    <xf numFmtId="1" fontId="44" fillId="0" borderId="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6"/>
  <sheetViews>
    <sheetView showGridLines="0" tabSelected="1" zoomScale="130" zoomScaleNormal="130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8" sqref="A88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80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71</v>
      </c>
      <c r="C4" s="12" t="s">
        <v>71</v>
      </c>
      <c r="D4" s="13"/>
      <c r="E4" s="30" t="s">
        <v>72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283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611</v>
      </c>
      <c r="C13" s="20">
        <v>357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533</v>
      </c>
      <c r="H14" s="39">
        <v>545</v>
      </c>
      <c r="I14" s="39">
        <v>473</v>
      </c>
      <c r="J14" s="39">
        <v>352</v>
      </c>
      <c r="K14" s="39"/>
      <c r="L14" s="39">
        <v>397</v>
      </c>
    </row>
    <row r="15" spans="1:12" s="26" customFormat="1" ht="12.75" customHeight="1">
      <c r="A15" s="40" t="s">
        <v>87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1.25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1.25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1.25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1.25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1.25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1.25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1.25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1.25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1.25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1.25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1.25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1.25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592</v>
      </c>
      <c r="H30" s="39">
        <v>586.6666666666666</v>
      </c>
      <c r="I30" s="39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1.25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1.25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1.25">
      <c r="A34" s="47" t="s">
        <v>46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1.25">
      <c r="A35" s="47" t="s">
        <v>47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1.25">
      <c r="A36" s="47" t="s">
        <v>48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1.25">
      <c r="A37" s="47" t="s">
        <v>49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1.25">
      <c r="A38" s="47" t="s">
        <v>50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1.25">
      <c r="A39" s="47" t="s">
        <v>51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1.25">
      <c r="A40" s="47" t="s">
        <v>52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1.25">
      <c r="A41" s="47" t="s">
        <v>56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1.25">
      <c r="A42" s="47" t="s">
        <v>58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1.25">
      <c r="A43" s="47" t="s">
        <v>59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60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1.25">
      <c r="A47" s="47" t="s">
        <v>61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1.25">
      <c r="A48" s="47" t="s">
        <v>62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1.25">
      <c r="A49" s="47" t="s">
        <v>63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1.25">
      <c r="A50" s="47" t="s">
        <v>64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1.25">
      <c r="A51" s="47" t="s">
        <v>65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1.25">
      <c r="A52" s="47" t="s">
        <v>66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1.25">
      <c r="A53" s="47" t="s">
        <v>67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1.25">
      <c r="A54" s="47" t="s">
        <v>68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1.25">
      <c r="A55" s="47" t="s">
        <v>69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1.25">
      <c r="A56" s="47" t="s">
        <v>70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1.25">
      <c r="A57" s="47" t="s">
        <v>73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1.25">
      <c r="A58" s="47" t="s">
        <v>74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1.25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75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76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77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78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79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81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82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83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85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86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88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93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94</v>
      </c>
      <c r="B73" s="60">
        <v>474</v>
      </c>
      <c r="C73" s="39">
        <v>240</v>
      </c>
      <c r="D73" s="39"/>
      <c r="E73" s="60">
        <v>849</v>
      </c>
      <c r="F73" s="39"/>
      <c r="G73" s="39">
        <v>396</v>
      </c>
      <c r="H73" s="39">
        <v>390</v>
      </c>
      <c r="I73" s="45">
        <v>376</v>
      </c>
      <c r="J73" s="39">
        <v>324</v>
      </c>
      <c r="K73" s="39"/>
      <c r="L73" s="39">
        <v>350</v>
      </c>
    </row>
    <row r="74" spans="1:12" s="26" customFormat="1" ht="6.75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>
      <c r="A75" s="40" t="s">
        <v>95</v>
      </c>
      <c r="B75" s="39">
        <f>AVERAGE(B62:B73)</f>
        <v>503.3333333333333</v>
      </c>
      <c r="C75" s="39">
        <f aca="true" t="shared" si="1" ref="C75:L75">AVERAGE(C62:C73)</f>
        <v>277.75</v>
      </c>
      <c r="D75" s="39"/>
      <c r="E75" s="39">
        <f t="shared" si="1"/>
        <v>876.8333333333334</v>
      </c>
      <c r="F75" s="39"/>
      <c r="G75" s="39">
        <f t="shared" si="1"/>
        <v>419.75</v>
      </c>
      <c r="H75" s="39">
        <f t="shared" si="1"/>
        <v>407.9166666666667</v>
      </c>
      <c r="I75" s="39">
        <f>AVERAGE(I62:I73)-1</f>
        <v>385.125</v>
      </c>
      <c r="J75" s="39">
        <f t="shared" si="1"/>
        <v>328.1666666666667</v>
      </c>
      <c r="K75" s="39"/>
      <c r="L75" s="39">
        <f t="shared" si="1"/>
        <v>389</v>
      </c>
    </row>
    <row r="76" spans="1:12" s="26" customFormat="1" ht="6.75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26" customFormat="1" ht="12.75" customHeight="1">
      <c r="A77" s="40" t="s">
        <v>96</v>
      </c>
      <c r="B77" s="39">
        <v>486</v>
      </c>
      <c r="C77" s="39">
        <v>278</v>
      </c>
      <c r="D77" s="39"/>
      <c r="E77" s="39">
        <v>849</v>
      </c>
      <c r="F77" s="39"/>
      <c r="G77" s="39">
        <v>382</v>
      </c>
      <c r="H77" s="39">
        <v>374</v>
      </c>
      <c r="I77" s="39">
        <v>358</v>
      </c>
      <c r="J77" s="39">
        <v>324</v>
      </c>
      <c r="K77" s="39"/>
      <c r="L77" s="39">
        <v>340</v>
      </c>
    </row>
    <row r="78" spans="1:12" s="26" customFormat="1" ht="12.75" customHeight="1">
      <c r="A78" s="40" t="s">
        <v>97</v>
      </c>
      <c r="B78" s="61">
        <v>540</v>
      </c>
      <c r="C78" s="39">
        <v>311</v>
      </c>
      <c r="D78" s="39"/>
      <c r="E78" s="39">
        <v>849</v>
      </c>
      <c r="F78" s="39"/>
      <c r="G78" s="39">
        <v>366</v>
      </c>
      <c r="H78" s="39">
        <v>356</v>
      </c>
      <c r="I78" s="39">
        <v>341</v>
      </c>
      <c r="J78" s="39">
        <v>318</v>
      </c>
      <c r="K78" s="39"/>
      <c r="L78" s="39">
        <v>329</v>
      </c>
    </row>
    <row r="79" spans="1:12" s="26" customFormat="1" ht="12.75" customHeight="1">
      <c r="A79" s="40" t="s">
        <v>98</v>
      </c>
      <c r="B79" s="39">
        <v>551</v>
      </c>
      <c r="C79" s="39">
        <v>313</v>
      </c>
      <c r="D79" s="39"/>
      <c r="E79" s="39">
        <v>794</v>
      </c>
      <c r="F79" s="39"/>
      <c r="G79" s="39">
        <v>373</v>
      </c>
      <c r="H79" s="39">
        <v>362</v>
      </c>
      <c r="I79" s="39">
        <v>355</v>
      </c>
      <c r="J79" s="60" t="s">
        <v>19</v>
      </c>
      <c r="K79" s="39"/>
      <c r="L79" s="39">
        <v>364</v>
      </c>
    </row>
    <row r="80" spans="1:12" s="26" customFormat="1" ht="12.75" customHeight="1">
      <c r="A80" s="40" t="s">
        <v>101</v>
      </c>
      <c r="B80" s="61">
        <f>554-25</f>
        <v>529</v>
      </c>
      <c r="C80" s="39">
        <v>296</v>
      </c>
      <c r="D80" s="39"/>
      <c r="E80" s="39">
        <v>788</v>
      </c>
      <c r="F80" s="39"/>
      <c r="G80" s="39">
        <v>371</v>
      </c>
      <c r="H80" s="39">
        <v>358</v>
      </c>
      <c r="I80" s="39">
        <v>350</v>
      </c>
      <c r="J80" s="60" t="s">
        <v>19</v>
      </c>
      <c r="K80" s="39"/>
      <c r="L80" s="39">
        <v>367</v>
      </c>
    </row>
    <row r="81" spans="1:12" s="26" customFormat="1" ht="12.75" customHeight="1">
      <c r="A81" s="40" t="s">
        <v>100</v>
      </c>
      <c r="B81" s="62">
        <f>517-25</f>
        <v>492</v>
      </c>
      <c r="C81" s="39">
        <v>280</v>
      </c>
      <c r="D81" s="39"/>
      <c r="E81" s="39">
        <v>750</v>
      </c>
      <c r="F81" s="39"/>
      <c r="G81" s="39">
        <v>365</v>
      </c>
      <c r="H81" s="39">
        <v>354</v>
      </c>
      <c r="I81" s="39">
        <v>354</v>
      </c>
      <c r="J81" s="60" t="s">
        <v>19</v>
      </c>
      <c r="K81" s="39"/>
      <c r="L81" s="39">
        <v>377</v>
      </c>
    </row>
    <row r="82" spans="1:12" s="26" customFormat="1" ht="12.75" customHeight="1">
      <c r="A82" s="40" t="s">
        <v>99</v>
      </c>
      <c r="B82" s="39">
        <v>475</v>
      </c>
      <c r="C82" s="39">
        <v>290</v>
      </c>
      <c r="D82" s="39"/>
      <c r="E82" s="39">
        <v>750</v>
      </c>
      <c r="F82" s="39"/>
      <c r="G82" s="39">
        <v>370</v>
      </c>
      <c r="H82" s="39">
        <v>357</v>
      </c>
      <c r="I82" s="39">
        <v>357</v>
      </c>
      <c r="J82" s="60" t="s">
        <v>19</v>
      </c>
      <c r="K82" s="39"/>
      <c r="L82" s="39">
        <v>357</v>
      </c>
    </row>
    <row r="83" spans="1:12" s="26" customFormat="1" ht="12.75" customHeight="1">
      <c r="A83" s="40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s="26" customFormat="1" ht="12.75" customHeight="1" thickBot="1">
      <c r="A84" s="57" t="s">
        <v>92</v>
      </c>
      <c r="B84" s="58">
        <f>AVERAGE(B77:B82)</f>
        <v>512.1666666666666</v>
      </c>
      <c r="C84" s="58">
        <f>AVERAGE(C77:C82)</f>
        <v>294.6666666666667</v>
      </c>
      <c r="D84" s="58"/>
      <c r="E84" s="58">
        <f>AVERAGE(E77:E82)</f>
        <v>796.6666666666666</v>
      </c>
      <c r="F84" s="58"/>
      <c r="G84" s="58">
        <f>AVERAGE(G77:G82)</f>
        <v>371.1666666666667</v>
      </c>
      <c r="H84" s="58">
        <f>AVERAGE(H77:H82)</f>
        <v>360.1666666666667</v>
      </c>
      <c r="I84" s="58">
        <f>AVERAGE(I77:I82)</f>
        <v>352.5</v>
      </c>
      <c r="J84" s="58">
        <f>AVERAGE(J77:J81)</f>
        <v>321</v>
      </c>
      <c r="K84" s="58"/>
      <c r="L84" s="58">
        <f>AVERAGE(L77:L82)</f>
        <v>355.6666666666667</v>
      </c>
    </row>
    <row r="85" ht="16.5" customHeight="1">
      <c r="A85" s="1" t="s">
        <v>90</v>
      </c>
    </row>
    <row r="86" ht="13.5" customHeight="1">
      <c r="A86" s="1" t="s">
        <v>89</v>
      </c>
    </row>
    <row r="87" ht="12" customHeight="1">
      <c r="A87" s="1" t="s">
        <v>57</v>
      </c>
    </row>
    <row r="88" ht="12" customHeight="1">
      <c r="A88" s="1" t="s">
        <v>103</v>
      </c>
    </row>
    <row r="89" ht="12" customHeight="1">
      <c r="A89" s="1" t="s">
        <v>53</v>
      </c>
    </row>
    <row r="90" ht="12" customHeight="1">
      <c r="A90" s="1" t="s">
        <v>84</v>
      </c>
    </row>
    <row r="91" ht="12" customHeight="1">
      <c r="A91" s="1" t="s">
        <v>54</v>
      </c>
    </row>
    <row r="92" ht="12" customHeight="1">
      <c r="A92" s="1" t="s">
        <v>55</v>
      </c>
    </row>
    <row r="93" ht="12" customHeight="1">
      <c r="A93" s="1" t="s">
        <v>104</v>
      </c>
    </row>
    <row r="94" ht="12.75" customHeight="1">
      <c r="A94" s="1" t="s">
        <v>91</v>
      </c>
    </row>
    <row r="95" ht="9.75" customHeight="1">
      <c r="A95" s="1" t="s">
        <v>45</v>
      </c>
    </row>
    <row r="96" ht="12.75" customHeight="1">
      <c r="A96" s="55" t="s">
        <v>102</v>
      </c>
    </row>
    <row r="97" ht="12">
      <c r="A97" s="54"/>
    </row>
    <row r="100" spans="13:14" ht="11.25">
      <c r="M100" s="7"/>
      <c r="N100" s="7"/>
    </row>
    <row r="101" spans="13:14" ht="11.25">
      <c r="M101" s="7"/>
      <c r="N101" s="7"/>
    </row>
    <row r="102" spans="1:14" ht="11.25">
      <c r="A102" s="7"/>
      <c r="C102" s="7"/>
      <c r="D102" s="7"/>
      <c r="E102" s="34"/>
      <c r="F102" s="7"/>
      <c r="G102" s="7"/>
      <c r="H102" s="24"/>
      <c r="I102" s="7"/>
      <c r="J102" s="7"/>
      <c r="K102" s="7"/>
      <c r="L102" s="7"/>
      <c r="M102" s="7"/>
      <c r="N102" s="7"/>
    </row>
    <row r="103" spans="1:14" ht="11.25">
      <c r="A103" s="7"/>
      <c r="C103" s="7"/>
      <c r="D103" s="7"/>
      <c r="E103" s="34"/>
      <c r="F103" s="7"/>
      <c r="G103" s="7"/>
      <c r="H103" s="24"/>
      <c r="I103" s="7"/>
      <c r="J103" s="7"/>
      <c r="K103" s="7"/>
      <c r="L103" s="7"/>
      <c r="M103" s="7"/>
      <c r="N103" s="7"/>
    </row>
    <row r="104" spans="1:14" ht="11.25">
      <c r="A104" s="7"/>
      <c r="C104" s="7"/>
      <c r="D104" s="7"/>
      <c r="E104" s="34"/>
      <c r="F104" s="7"/>
      <c r="G104" s="7"/>
      <c r="H104" s="24"/>
      <c r="I104" s="7"/>
      <c r="J104" s="7"/>
      <c r="K104" s="7"/>
      <c r="L104" s="7"/>
      <c r="M104" s="7"/>
      <c r="N104" s="7"/>
    </row>
    <row r="105" spans="1:14" ht="11.25">
      <c r="A105" s="7"/>
      <c r="C105" s="7"/>
      <c r="D105" s="7"/>
      <c r="E105" s="34"/>
      <c r="F105" s="7"/>
      <c r="G105" s="7"/>
      <c r="H105" s="24"/>
      <c r="I105" s="7"/>
      <c r="J105" s="7"/>
      <c r="K105" s="7"/>
      <c r="L105" s="7"/>
      <c r="M105" s="7"/>
      <c r="N105" s="7"/>
    </row>
    <row r="108" ht="11.25">
      <c r="M108" s="1" t="s">
        <v>7</v>
      </c>
    </row>
    <row r="109" ht="11.25">
      <c r="M109" s="1" t="s">
        <v>7</v>
      </c>
    </row>
    <row r="113" ht="11.25">
      <c r="N113" s="1" t="s">
        <v>7</v>
      </c>
    </row>
    <row r="172" ht="11.25">
      <c r="A172" s="1"/>
    </row>
    <row r="173" spans="1:12" ht="11.25">
      <c r="A173" s="1"/>
      <c r="I173" s="1"/>
      <c r="J173" s="1"/>
      <c r="K173" s="1"/>
      <c r="L173" s="1"/>
    </row>
    <row r="174" spans="5:12" ht="11.25">
      <c r="E174" s="35"/>
      <c r="H174" s="3"/>
      <c r="L174" s="1"/>
    </row>
    <row r="175" spans="2:13" ht="11.25">
      <c r="B175" s="1"/>
      <c r="G175" s="1"/>
      <c r="L175" s="1"/>
      <c r="M175" s="1"/>
    </row>
    <row r="176" spans="1:12" ht="11.25">
      <c r="A176" s="1"/>
      <c r="B176" s="3"/>
      <c r="C176" s="1"/>
      <c r="D176" s="1"/>
      <c r="E176" s="33"/>
      <c r="F176" s="1"/>
      <c r="G176" s="1"/>
      <c r="H176" s="3"/>
      <c r="I176" s="3"/>
      <c r="L176" s="3"/>
    </row>
    <row r="177" spans="1:12" ht="11.25">
      <c r="A177" s="1"/>
      <c r="B177" s="4"/>
      <c r="C177" s="4"/>
      <c r="D177" s="4"/>
      <c r="E177" s="36"/>
      <c r="F177" s="4"/>
      <c r="G177" s="1"/>
      <c r="H177" s="3"/>
      <c r="I177" s="1"/>
      <c r="J177" s="3"/>
      <c r="K177" s="3"/>
      <c r="L177" s="3"/>
    </row>
    <row r="178" spans="1:11" ht="11.25">
      <c r="A178" s="1"/>
      <c r="B178" s="3"/>
      <c r="C178" s="3"/>
      <c r="D178" s="3"/>
      <c r="E178" s="33"/>
      <c r="F178" s="3"/>
      <c r="H178" s="3"/>
      <c r="I178" s="1"/>
      <c r="J178" s="3"/>
      <c r="K178" s="3"/>
    </row>
    <row r="179" spans="1:13" ht="11.25">
      <c r="A179" s="1"/>
      <c r="B179" s="1"/>
      <c r="C179" s="1"/>
      <c r="D179" s="1"/>
      <c r="E179" s="35"/>
      <c r="F179" s="1"/>
      <c r="G179" s="1"/>
      <c r="H179" s="3"/>
      <c r="I179" s="1"/>
      <c r="J179" s="1"/>
      <c r="K179" s="1"/>
      <c r="L179" s="1"/>
      <c r="M179" s="1"/>
    </row>
    <row r="181" ht="11.25">
      <c r="E181" s="35"/>
    </row>
    <row r="183" spans="1:11" ht="11.25">
      <c r="A183" s="1"/>
      <c r="B183" s="6"/>
      <c r="C183" s="6"/>
      <c r="D183" s="6"/>
      <c r="E183" s="34"/>
      <c r="F183" s="6"/>
      <c r="G183" s="6"/>
      <c r="H183" s="3"/>
      <c r="I183" s="6"/>
      <c r="J183" s="6"/>
      <c r="K183" s="6"/>
    </row>
    <row r="184" spans="1:11" ht="11.25">
      <c r="A184" s="1"/>
      <c r="B184" s="6"/>
      <c r="C184" s="6"/>
      <c r="D184" s="6"/>
      <c r="E184" s="34"/>
      <c r="F184" s="6"/>
      <c r="G184" s="6"/>
      <c r="H184" s="3"/>
      <c r="I184" s="6"/>
      <c r="J184" s="6"/>
      <c r="K184" s="6"/>
    </row>
    <row r="185" spans="1:11" ht="11.25">
      <c r="A185" s="1"/>
      <c r="B185" s="6"/>
      <c r="C185" s="6"/>
      <c r="D185" s="6"/>
      <c r="E185" s="34"/>
      <c r="F185" s="6"/>
      <c r="G185" s="6"/>
      <c r="H185" s="3"/>
      <c r="I185" s="6"/>
      <c r="J185" s="6"/>
      <c r="K185" s="6"/>
    </row>
    <row r="186" spans="1:11" ht="11.25">
      <c r="A186" s="1"/>
      <c r="B186" s="6"/>
      <c r="C186" s="6"/>
      <c r="D186" s="6"/>
      <c r="E186" s="34"/>
      <c r="F186" s="6"/>
      <c r="G186" s="6"/>
      <c r="H186" s="3"/>
      <c r="I186" s="6"/>
      <c r="J186" s="6"/>
      <c r="K186" s="6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2015-08-14T15:09:05Z</cp:lastPrinted>
  <dcterms:created xsi:type="dcterms:W3CDTF">2004-09-13T18:43:32Z</dcterms:created>
  <dcterms:modified xsi:type="dcterms:W3CDTF">2016-01-14T16:04:14Z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