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<sst xmlns="http://schemas.openxmlformats.org/spreadsheetml/2006/main" count="72" uniqueCount="66">
  <si>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</si>
  <si>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</si>
  <si>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</si>
  <si>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</si>
  <si>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</si>
  <si>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</si>
  <si>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</si>
  <si>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</si>
  <si>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</si>
  <si>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</si>
  <si>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</si>
  <si>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</si>
  <si>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</si>
  <si>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</si>
  <si>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</si>
  <si>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</si>
  <si>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</si>
  <si>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</si>
  <si>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</si>
  <si>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</si>
  <si>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</si>
  <si>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</si>
  <si>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</si>
  <si>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</si>
  <si>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</si>
  <si>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</si>
  <si>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</si>
  <si>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</si>
  <si>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</si>
  <si>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</si>
  <si>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</si>
  <si>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</si>
  <si>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</si>
  <si>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</si>
  <si>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</si>
  <si>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</si>
  <si>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</si>
  <si>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</si>
  <si>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</si>
  <si>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</si>
  <si>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</si>
  <si>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</si>
  <si>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</si>
  <si>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</si>
  <si>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</si>
  <si>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</si>
  <si>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</si>
  <si>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</si>
  <si>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</si>
  <si>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</si>
  <si>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</si>
  <si>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</si>
  <si>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</si>
  <si>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</si>
  <si>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</si>
  <si>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</si>
  <si>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</si>
  <si>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</si>
  <si>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</si>
  <si>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</si>
  <si>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</si>
  <si>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</si>
  <si>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t>July</t>
  </si>
  <si>
    <t>August</t>
  </si>
  <si>
    <t>Updated August 13, 2015.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</si>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</sst>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5">
      <selection activeCell="D55" sqref="D55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">
      <c r="B3" s="21"/>
      <c r="D3" s="21" t="s">
        <v>62</v>
      </c>
      <c r="E3" s="21" t="s">
        <v>63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63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58</v>
      </c>
      <c r="C4" s="10"/>
      <c r="D4" s="31">
        <v>2015</v>
      </c>
      <c r="E4" s="31">
        <v>2015</v>
      </c>
      <c r="F4" s="31"/>
      <c r="G4" s="9" t="s">
        <v>55</v>
      </c>
      <c r="H4" s="9" t="s">
        <v>56</v>
      </c>
      <c r="I4" s="10"/>
      <c r="J4" s="31">
        <v>2015</v>
      </c>
      <c r="K4" s="31">
        <v>2015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462</v>
      </c>
      <c r="K7" s="47">
        <v>462</v>
      </c>
      <c r="M7" s="12">
        <f>K7-J7</f>
        <v>0</v>
      </c>
      <c r="N7" s="12">
        <f>K7-E7</f>
        <v>-39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7">
        <v>1008</v>
      </c>
      <c r="E8" s="43">
        <v>1014</v>
      </c>
      <c r="G8" s="12">
        <f aca="true" t="shared" si="0" ref="G8:G58">E8-D8</f>
        <v>6</v>
      </c>
      <c r="H8" s="12">
        <f aca="true" t="shared" si="1" ref="H8:H58">E8-B8</f>
        <v>-13</v>
      </c>
      <c r="I8" s="12"/>
      <c r="J8" s="48">
        <v>1050</v>
      </c>
      <c r="K8" s="48">
        <v>890</v>
      </c>
      <c r="M8" s="12">
        <f aca="true" t="shared" si="2" ref="M8:M58">K8-J8</f>
        <v>-160</v>
      </c>
      <c r="N8" s="12">
        <f aca="true" t="shared" si="3" ref="N8:N58">K8-E8</f>
        <v>-124</v>
      </c>
      <c r="Y8" s="1"/>
      <c r="AA8" s="4"/>
      <c r="AB8" s="4"/>
    </row>
    <row r="9" spans="1:28" ht="11.25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425</v>
      </c>
      <c r="K9" s="47">
        <v>425</v>
      </c>
      <c r="M9" s="12">
        <f t="shared" si="2"/>
        <v>0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35000</v>
      </c>
      <c r="M10" s="12">
        <f t="shared" si="2"/>
        <v>0</v>
      </c>
      <c r="N10" s="12">
        <f t="shared" si="3"/>
        <v>500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8500</v>
      </c>
      <c r="E11" s="44">
        <v>8500</v>
      </c>
      <c r="G11" s="12">
        <f t="shared" si="0"/>
        <v>0</v>
      </c>
      <c r="H11" s="12">
        <f t="shared" si="1"/>
        <v>200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-500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12800</v>
      </c>
      <c r="K12" s="48">
        <v>12800</v>
      </c>
      <c r="M12" s="12">
        <f t="shared" si="2"/>
        <v>0</v>
      </c>
      <c r="N12" s="12">
        <f t="shared" si="3"/>
        <v>200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4900</v>
      </c>
      <c r="K13" s="48">
        <v>4700</v>
      </c>
      <c r="M13" s="12">
        <f t="shared" si="2"/>
        <v>-200</v>
      </c>
      <c r="N13" s="12">
        <f t="shared" si="3"/>
        <v>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146000</v>
      </c>
      <c r="K14" s="48">
        <v>146000</v>
      </c>
      <c r="M14" s="12">
        <f t="shared" si="2"/>
        <v>0</v>
      </c>
      <c r="N14" s="12">
        <f t="shared" si="3"/>
        <v>1500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1220</v>
      </c>
      <c r="E15" s="44">
        <v>1220</v>
      </c>
      <c r="G15" s="12">
        <f t="shared" si="0"/>
        <v>0</v>
      </c>
      <c r="H15" s="12">
        <f t="shared" si="1"/>
        <v>-90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106</v>
      </c>
      <c r="Y15" s="1"/>
      <c r="AA15" s="4"/>
      <c r="AB15" s="4"/>
    </row>
    <row r="16" spans="1:28" ht="11.25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455</v>
      </c>
      <c r="K17" s="47">
        <v>395</v>
      </c>
      <c r="M17" s="12">
        <f t="shared" si="2"/>
        <v>-60</v>
      </c>
      <c r="N17" s="12">
        <f t="shared" si="3"/>
        <v>-60</v>
      </c>
      <c r="Y17" s="1"/>
      <c r="AA17" s="4"/>
      <c r="AB17" s="4"/>
    </row>
    <row r="18" spans="1:28" ht="11.25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50</v>
      </c>
      <c r="B19" s="45">
        <v>790</v>
      </c>
      <c r="C19" s="12"/>
      <c r="D19" s="47">
        <v>772</v>
      </c>
      <c r="E19" s="43">
        <v>740</v>
      </c>
      <c r="G19" s="12">
        <f t="shared" si="0"/>
        <v>-32</v>
      </c>
      <c r="H19" s="12">
        <f t="shared" si="1"/>
        <v>-50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54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4600</v>
      </c>
      <c r="K20" s="48">
        <v>4600</v>
      </c>
      <c r="M20" s="12">
        <f t="shared" si="2"/>
        <v>0</v>
      </c>
      <c r="N20" s="12">
        <f t="shared" si="3"/>
        <v>70</v>
      </c>
      <c r="Y20" s="1"/>
      <c r="AA20" s="4"/>
      <c r="AB20" s="4"/>
    </row>
    <row r="21" spans="1:28" ht="11.25">
      <c r="A21" s="12" t="s">
        <v>54</v>
      </c>
      <c r="B21" s="46">
        <v>1937</v>
      </c>
      <c r="C21" s="12"/>
      <c r="D21" s="48">
        <v>1881</v>
      </c>
      <c r="E21" s="44">
        <v>1878</v>
      </c>
      <c r="G21" s="12">
        <f t="shared" si="0"/>
        <v>-3</v>
      </c>
      <c r="H21" s="12">
        <f t="shared" si="1"/>
        <v>-59</v>
      </c>
      <c r="I21" s="12"/>
      <c r="J21" s="48">
        <v>1895</v>
      </c>
      <c r="K21" s="48">
        <v>1920</v>
      </c>
      <c r="M21" s="12">
        <f t="shared" si="2"/>
        <v>25</v>
      </c>
      <c r="N21" s="12">
        <f t="shared" si="3"/>
        <v>42</v>
      </c>
      <c r="Y21" s="1"/>
      <c r="AA21" s="4"/>
      <c r="AB21" s="4"/>
    </row>
    <row r="22" spans="1:28" ht="11.25">
      <c r="A22" s="12" t="s">
        <v>37</v>
      </c>
      <c r="B22" s="45">
        <v>289</v>
      </c>
      <c r="C22" s="12"/>
      <c r="D22" s="47">
        <v>300</v>
      </c>
      <c r="E22" s="43">
        <v>300</v>
      </c>
      <c r="G22" s="12">
        <f t="shared" si="0"/>
        <v>0</v>
      </c>
      <c r="H22" s="12">
        <f t="shared" si="1"/>
        <v>11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49</v>
      </c>
      <c r="B24" s="45">
        <v>536</v>
      </c>
      <c r="C24" s="12"/>
      <c r="D24" s="47">
        <v>633</v>
      </c>
      <c r="E24" s="43">
        <v>633</v>
      </c>
      <c r="G24" s="12">
        <f t="shared" si="0"/>
        <v>0</v>
      </c>
      <c r="H24" s="12">
        <f t="shared" si="1"/>
        <v>97</v>
      </c>
      <c r="I24" s="12"/>
      <c r="J24" s="47">
        <v>650</v>
      </c>
      <c r="K24" s="47">
        <v>650</v>
      </c>
      <c r="M24" s="12">
        <f t="shared" si="2"/>
        <v>0</v>
      </c>
      <c r="N24" s="12">
        <f t="shared" si="3"/>
        <v>17</v>
      </c>
      <c r="Y24" s="1"/>
      <c r="AA24" s="4"/>
      <c r="AB24" s="4"/>
    </row>
    <row r="25" spans="1:28" ht="11.25">
      <c r="A25" s="12" t="s">
        <v>7</v>
      </c>
      <c r="B25" s="46">
        <v>106540</v>
      </c>
      <c r="C25" s="12"/>
      <c r="D25" s="48">
        <v>102500</v>
      </c>
      <c r="E25" s="44">
        <v>102500</v>
      </c>
      <c r="G25" s="12">
        <f t="shared" si="0"/>
        <v>0</v>
      </c>
      <c r="H25" s="12">
        <f t="shared" si="1"/>
        <v>-4040</v>
      </c>
      <c r="I25" s="12"/>
      <c r="J25" s="48">
        <v>104000</v>
      </c>
      <c r="K25" s="48">
        <v>104000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36300</v>
      </c>
      <c r="E26" s="44">
        <v>36300</v>
      </c>
      <c r="G26" s="12">
        <f t="shared" si="0"/>
        <v>0</v>
      </c>
      <c r="H26" s="12">
        <f t="shared" si="1"/>
        <v>0</v>
      </c>
      <c r="I26" s="12"/>
      <c r="J26" s="48">
        <v>36650</v>
      </c>
      <c r="K26" s="48">
        <v>36650</v>
      </c>
      <c r="M26" s="12">
        <f t="shared" si="2"/>
        <v>0</v>
      </c>
      <c r="N26" s="12">
        <f t="shared" si="3"/>
        <v>350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1749</v>
      </c>
      <c r="K27" s="48">
        <v>1749</v>
      </c>
      <c r="M27" s="12">
        <f t="shared" si="2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4100</v>
      </c>
      <c r="K30" s="48">
        <v>4000</v>
      </c>
      <c r="M30" s="12">
        <f t="shared" si="2"/>
        <v>-100</v>
      </c>
      <c r="N30" s="12">
        <f t="shared" si="3"/>
        <v>-241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1.25">
      <c r="A32" s="12" t="s">
        <v>47</v>
      </c>
      <c r="B32" s="45">
        <v>150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2560</v>
      </c>
      <c r="K33" s="48">
        <v>2560</v>
      </c>
      <c r="M33" s="12">
        <f t="shared" si="2"/>
        <v>0</v>
      </c>
      <c r="N33" s="12">
        <f t="shared" si="3"/>
        <v>14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38</v>
      </c>
      <c r="B35" s="46">
        <v>1438</v>
      </c>
      <c r="C35" s="25"/>
      <c r="D35" s="48">
        <v>1400</v>
      </c>
      <c r="E35" s="44">
        <v>1400</v>
      </c>
      <c r="G35" s="12">
        <f t="shared" si="0"/>
        <v>0</v>
      </c>
      <c r="H35" s="12">
        <f t="shared" si="1"/>
        <v>-38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50</v>
      </c>
      <c r="Y35" s="27"/>
      <c r="AA35" s="28"/>
      <c r="AB35" s="28"/>
    </row>
    <row r="36" spans="1:28" s="26" customFormat="1" ht="11.25">
      <c r="A36" s="25" t="s">
        <v>53</v>
      </c>
      <c r="B36" s="45">
        <v>131</v>
      </c>
      <c r="C36" s="25"/>
      <c r="D36" s="47">
        <v>158</v>
      </c>
      <c r="E36" s="43">
        <v>158</v>
      </c>
      <c r="G36" s="12">
        <f t="shared" si="0"/>
        <v>0</v>
      </c>
      <c r="H36" s="12">
        <f t="shared" si="1"/>
        <v>27</v>
      </c>
      <c r="I36" s="25"/>
      <c r="J36" s="47">
        <v>165</v>
      </c>
      <c r="K36" s="47">
        <v>165</v>
      </c>
      <c r="M36" s="12">
        <f t="shared" si="2"/>
        <v>0</v>
      </c>
      <c r="N36" s="12">
        <f t="shared" si="3"/>
        <v>7</v>
      </c>
      <c r="Y36" s="27"/>
      <c r="AA36" s="28"/>
      <c r="AB36" s="28"/>
    </row>
    <row r="37" spans="1:28" s="26" customFormat="1" ht="11.25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11880</v>
      </c>
      <c r="E42" s="44">
        <v>11880</v>
      </c>
      <c r="G42" s="12">
        <f t="shared" si="0"/>
        <v>0</v>
      </c>
      <c r="H42" s="12">
        <f t="shared" si="1"/>
        <v>22</v>
      </c>
      <c r="I42" s="12"/>
      <c r="J42" s="48">
        <v>12400</v>
      </c>
      <c r="K42" s="48">
        <v>12400</v>
      </c>
      <c r="M42" s="12">
        <f t="shared" si="2"/>
        <v>0</v>
      </c>
      <c r="N42" s="12">
        <f t="shared" si="3"/>
        <v>520</v>
      </c>
      <c r="Y42" s="1"/>
      <c r="AA42" s="4"/>
      <c r="AB42" s="4"/>
    </row>
    <row r="43" spans="1:28" ht="11.25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2850</v>
      </c>
      <c r="K45" s="48">
        <v>3000</v>
      </c>
      <c r="M45" s="12">
        <f t="shared" si="2"/>
        <v>150</v>
      </c>
      <c r="N45" s="12">
        <f t="shared" si="3"/>
        <v>150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1386</v>
      </c>
      <c r="K47" s="48">
        <v>1386</v>
      </c>
      <c r="M47" s="12">
        <f t="shared" si="2"/>
        <v>0</v>
      </c>
      <c r="N47" s="12">
        <f t="shared" si="3"/>
        <v>-314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19000</v>
      </c>
      <c r="K48" s="48">
        <v>18000</v>
      </c>
      <c r="M48" s="12">
        <f t="shared" si="2"/>
        <v>-1000</v>
      </c>
      <c r="N48" s="12">
        <f t="shared" si="3"/>
        <v>-750</v>
      </c>
      <c r="Y48" s="1"/>
      <c r="AA48" s="4"/>
      <c r="AB48" s="4"/>
    </row>
    <row r="49" spans="1:28" ht="11.25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6573</v>
      </c>
      <c r="K51" s="48">
        <v>6510</v>
      </c>
      <c r="M51" s="12">
        <f t="shared" si="2"/>
        <v>-63</v>
      </c>
      <c r="N51" s="12">
        <f t="shared" si="3"/>
        <v>-558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1022</v>
      </c>
      <c r="E52" s="44">
        <v>1035</v>
      </c>
      <c r="G52" s="12">
        <f t="shared" si="0"/>
        <v>13</v>
      </c>
      <c r="H52" s="12">
        <f t="shared" si="1"/>
        <v>91</v>
      </c>
      <c r="I52" s="12"/>
      <c r="J52" s="48">
        <v>1036</v>
      </c>
      <c r="K52" s="48">
        <v>990</v>
      </c>
      <c r="M52" s="12">
        <f t="shared" si="2"/>
        <v>-46</v>
      </c>
      <c r="N52" s="12">
        <f t="shared" si="3"/>
        <v>-45</v>
      </c>
      <c r="Y52" s="1"/>
      <c r="AA52" s="4"/>
      <c r="AB52" s="4"/>
    </row>
    <row r="53" spans="1:28" ht="11.25">
      <c r="A53" s="12" t="s">
        <v>42</v>
      </c>
      <c r="B53" s="45">
        <v>385</v>
      </c>
      <c r="C53" s="12"/>
      <c r="D53" s="47">
        <v>380</v>
      </c>
      <c r="E53" s="43">
        <v>360</v>
      </c>
      <c r="G53" s="12">
        <f t="shared" si="0"/>
        <v>-20</v>
      </c>
      <c r="H53" s="12">
        <f t="shared" si="1"/>
        <v>-25</v>
      </c>
      <c r="I53" s="12"/>
      <c r="J53" s="47">
        <v>380</v>
      </c>
      <c r="K53" s="47">
        <v>340</v>
      </c>
      <c r="M53" s="12">
        <f t="shared" si="2"/>
        <v>-40</v>
      </c>
      <c r="N53" s="12">
        <f t="shared" si="3"/>
        <v>-20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28050</v>
      </c>
      <c r="E54" s="44">
        <v>28050</v>
      </c>
      <c r="G54" s="12">
        <f t="shared" si="0"/>
        <v>0</v>
      </c>
      <c r="H54" s="12">
        <f t="shared" si="1"/>
        <v>-111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150</v>
      </c>
      <c r="Y54" s="1"/>
      <c r="AA54" s="4"/>
      <c r="AB54" s="4"/>
    </row>
    <row r="55" spans="1:28" ht="11.25">
      <c r="A55" s="12" t="s">
        <v>52</v>
      </c>
      <c r="B55" s="2">
        <f>SUM(B7:B54)</f>
        <v>473759</v>
      </c>
      <c r="C55" s="12"/>
      <c r="D55" s="2">
        <f>SUM(D7:D54)</f>
        <v>472048</v>
      </c>
      <c r="E55" s="2">
        <f>SUM(E7:E54)</f>
        <v>472012</v>
      </c>
      <c r="G55" s="12">
        <f>E55-D55</f>
        <v>-36</v>
      </c>
      <c r="H55" s="12">
        <f>E55-B55</f>
        <v>-1747</v>
      </c>
      <c r="I55" s="12"/>
      <c r="J55" s="2">
        <f>SUM(J7:J54)</f>
        <v>475917</v>
      </c>
      <c r="K55" s="2">
        <f>SUM(K7:K54)</f>
        <v>474423</v>
      </c>
      <c r="M55" s="12">
        <f t="shared" si="2"/>
        <v>-1494</v>
      </c>
      <c r="N55" s="12">
        <f>K55-E55</f>
        <v>2411</v>
      </c>
      <c r="Y55" s="1"/>
      <c r="AA55" s="4"/>
      <c r="AB55" s="4"/>
    </row>
    <row r="56" spans="1:28" ht="11.25">
      <c r="A56" s="12" t="s">
        <v>1</v>
      </c>
      <c r="B56" s="40">
        <f>B58-B55</f>
        <v>4431</v>
      </c>
      <c r="C56" s="12"/>
      <c r="D56" s="40">
        <f>D58-D55</f>
        <v>4229</v>
      </c>
      <c r="E56" s="40">
        <f>E58-E55</f>
        <v>4211</v>
      </c>
      <c r="G56" s="12">
        <f t="shared" si="0"/>
        <v>-18</v>
      </c>
      <c r="H56" s="12">
        <f t="shared" si="1"/>
        <v>-220</v>
      </c>
      <c r="I56" s="22"/>
      <c r="J56" s="40">
        <f>J58-J55</f>
        <v>4421</v>
      </c>
      <c r="K56" s="40">
        <f>K58-K55</f>
        <v>4231</v>
      </c>
      <c r="M56" s="12">
        <f t="shared" si="2"/>
        <v>-190</v>
      </c>
      <c r="N56" s="12">
        <f t="shared" si="3"/>
        <v>20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478190</v>
      </c>
      <c r="C58" s="12"/>
      <c r="D58" s="48">
        <v>476277</v>
      </c>
      <c r="E58" s="44">
        <v>476223</v>
      </c>
      <c r="G58" s="12">
        <f t="shared" si="0"/>
        <v>-54</v>
      </c>
      <c r="H58" s="12">
        <f t="shared" si="1"/>
        <v>-1967</v>
      </c>
      <c r="I58" s="12"/>
      <c r="J58" s="2">
        <v>480338</v>
      </c>
      <c r="K58" s="2">
        <v>478654</v>
      </c>
      <c r="M58" s="12">
        <f t="shared" si="2"/>
        <v>-1684</v>
      </c>
      <c r="N58" s="12">
        <f t="shared" si="3"/>
        <v>2431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65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2015-08-14T15:44:59Z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