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70" yWindow="1180" windowWidth="7740" windowHeight="6290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'RICETABLE8'!$A$1:$L$97</definedName>
    <definedName name="Print_Area_MI">'RICETABLE8'!$A$1:$M$115</definedName>
    <definedName name="RICE">'RICETABLE8'!$A$1:$L$114</definedName>
    <definedName name="TABLE5">'RICETABLE8'!$O$2:$O$8</definedName>
  </definedNames>
  <calcPr fullCalcOnLoad="1"/>
</workbook>
</file>

<file path=xl/sharedStrings.xml><?xml version="1.0" encoding="utf-8"?>
<sst xmlns="http://schemas.openxmlformats.org/spreadsheetml/2006/main" count="122" uniqueCount="106">
  <si>
    <t xml:space="preserve">                                          Thailand 5/</t>
  </si>
  <si>
    <t>Month or</t>
  </si>
  <si>
    <t>100%</t>
  </si>
  <si>
    <t>5%</t>
  </si>
  <si>
    <t>15%</t>
  </si>
  <si>
    <t>year 1/</t>
  </si>
  <si>
    <t xml:space="preserve">Aug 2001 </t>
  </si>
  <si>
    <t xml:space="preserve"> </t>
  </si>
  <si>
    <t xml:space="preserve">   Brokens</t>
  </si>
  <si>
    <t>market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</si>
  <si>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</si>
  <si>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</si>
  <si>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</si>
  <si>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</si>
  <si>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</si>
  <si>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</si>
  <si>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</si>
  <si>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</si>
  <si>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</si>
  <si>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NQ</t>
  </si>
  <si>
    <t>2005/06</t>
  </si>
  <si>
    <t xml:space="preserve">2006/07 </t>
  </si>
  <si>
    <t>Super</t>
  </si>
  <si>
    <t>Grade B</t>
  </si>
  <si>
    <t>Brokens</t>
  </si>
  <si>
    <t>Parboiled</t>
  </si>
  <si>
    <t>2008/09</t>
  </si>
  <si>
    <t>2007/08</t>
  </si>
  <si>
    <t>2009/10</t>
  </si>
  <si>
    <t>Aug. 2010</t>
  </si>
  <si>
    <t>Sep. 2010</t>
  </si>
  <si>
    <t>Oct. 2010</t>
  </si>
  <si>
    <t>Nov. 2010</t>
  </si>
  <si>
    <t>Dec. 2010</t>
  </si>
  <si>
    <t>Jan. 2011</t>
  </si>
  <si>
    <t>Feb. 2011</t>
  </si>
  <si>
    <t>Mar. 2011</t>
  </si>
  <si>
    <t>Apr. 2011</t>
  </si>
  <si>
    <t>May 2011</t>
  </si>
  <si>
    <t>June 2011</t>
  </si>
  <si>
    <t>July 2011</t>
  </si>
  <si>
    <t>2010/11</t>
  </si>
  <si>
    <t>Aug. 2011</t>
  </si>
  <si>
    <t>Sep. 2011</t>
  </si>
  <si>
    <t>Oct. 2011</t>
  </si>
  <si>
    <t xml:space="preserve">Nov. 2011  </t>
  </si>
  <si>
    <t xml:space="preserve">Dec 2011  </t>
  </si>
  <si>
    <t>Jan. 2012</t>
  </si>
  <si>
    <t>Feb 2012</t>
  </si>
  <si>
    <t xml:space="preserve">                      Thailand 5/</t>
  </si>
  <si>
    <t>Mar. 2012</t>
  </si>
  <si>
    <t xml:space="preserve">Apr. 2012 </t>
  </si>
  <si>
    <t xml:space="preserve">May 2012 </t>
  </si>
  <si>
    <t xml:space="preserve">June 2012 </t>
  </si>
  <si>
    <t>2011/12</t>
  </si>
  <si>
    <t xml:space="preserve">July 2012 </t>
  </si>
  <si>
    <t xml:space="preserve">Aug. 2012  </t>
  </si>
  <si>
    <t xml:space="preserve">Sep. 2012 </t>
  </si>
  <si>
    <r>
      <t xml:space="preserve">Sources:  U.S. and Vietnam prices, </t>
    </r>
    <r>
      <rPr>
        <i/>
        <sz val="9"/>
        <rFont val="Arial"/>
        <family val="2"/>
      </rPr>
      <t xml:space="preserve">Creed Rice Market </t>
    </r>
    <r>
      <rPr>
        <i/>
        <sz val="9"/>
        <rFont val="Arial"/>
        <family val="2"/>
      </rPr>
      <t>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</si>
  <si>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Agricultural Office, Bangkok, Thailand (www.fas.usda.gov).</t>
  </si>
  <si>
    <t xml:space="preserve">Oct. 2012 </t>
  </si>
  <si>
    <t xml:space="preserve">Nov. 2012 </t>
  </si>
  <si>
    <t xml:space="preserve">Dec. 2012 </t>
  </si>
  <si>
    <t>Jan. 2013</t>
  </si>
  <si>
    <t>Feb. 2013</t>
  </si>
  <si>
    <t xml:space="preserve">Mar. 2013 </t>
  </si>
  <si>
    <t xml:space="preserve">Apr. 2013 </t>
  </si>
  <si>
    <t>4/ Number 1, maximum 4-percent brokens, package quality for domestic sales, bulk, free on board truck, California</t>
  </si>
  <si>
    <t>5/ Nominal price quotes, long-grain, sacked, free on board vessel, Bangkok, Thailand.</t>
  </si>
  <si>
    <t xml:space="preserve">6/ 100-percent brokens, new price series. 7/ Long-grain, double water-polished, bagged,    </t>
  </si>
  <si>
    <t xml:space="preserve">May 2013 </t>
  </si>
  <si>
    <t>2/ Number 2, 4-percent brokens, sacked, free alongside vessel, U.S. Gulf Port.</t>
  </si>
  <si>
    <t xml:space="preserve">To convert to a free on board vessel price add $15 per ton.  3/ Bulk, free on board vessel, New Orleans, LA.  </t>
  </si>
  <si>
    <t xml:space="preserve">NQ = No quotes.  1/ Simple average of weekly quotes.  Market year average prices are simple average of monthly prices.   </t>
  </si>
  <si>
    <t xml:space="preserve">June 2013 </t>
  </si>
  <si>
    <t xml:space="preserve">July 2013 </t>
  </si>
  <si>
    <t xml:space="preserve">2012/13  </t>
  </si>
  <si>
    <t xml:space="preserve">Aug. 2013 </t>
  </si>
  <si>
    <t xml:space="preserve">Sep. 2013 </t>
  </si>
  <si>
    <t xml:space="preserve">Oct. 2013 </t>
  </si>
  <si>
    <t>Nov. 2013</t>
  </si>
  <si>
    <t>free on board vessel, Ho Chi Minh City.  8/ Revised.  9/ Preliminary.</t>
  </si>
  <si>
    <t xml:space="preserve">Dec. 2013 </t>
  </si>
  <si>
    <t xml:space="preserve">Jan. 2014 </t>
  </si>
  <si>
    <t xml:space="preserve">Feb. 2014 </t>
  </si>
  <si>
    <t xml:space="preserve">Mar. 2014 </t>
  </si>
  <si>
    <t xml:space="preserve">Apr. 2014 </t>
  </si>
  <si>
    <t xml:space="preserve">May 2014 </t>
  </si>
  <si>
    <t>long-grain</t>
  </si>
  <si>
    <t xml:space="preserve">medium-grain </t>
  </si>
  <si>
    <t>2014/15 9/</t>
  </si>
  <si>
    <t xml:space="preserve">June 2014 </t>
  </si>
  <si>
    <t xml:space="preserve">July 2014 </t>
  </si>
  <si>
    <t xml:space="preserve">2013/14  </t>
  </si>
  <si>
    <t xml:space="preserve">Aug. 2014 </t>
  </si>
  <si>
    <t xml:space="preserve">Sep. 2014 </t>
  </si>
  <si>
    <t xml:space="preserve">Oct. 2014 </t>
  </si>
  <si>
    <t xml:space="preserve">Nov. 2014 </t>
  </si>
  <si>
    <t>Table 9--U.S., Thailand, and Vietnam price quotes</t>
  </si>
  <si>
    <t xml:space="preserve">Dec. 2014 </t>
  </si>
  <si>
    <t xml:space="preserve">Jan. 2015 </t>
  </si>
  <si>
    <t xml:space="preserve">Feb. 2015 </t>
  </si>
  <si>
    <t>Mar. 2015 8/</t>
  </si>
  <si>
    <t>Apr. 2015 9/</t>
  </si>
  <si>
    <t>Updated April 10, 2015.</t>
  </si>
  <si>
    <r>
      <t xml:space="preserve">mill, mid-point of reported price range.  </t>
    </r>
    <r>
      <rPr>
        <i/>
        <sz val="9"/>
        <rFont val="Arial"/>
        <family val="2"/>
      </rPr>
      <t>Note: This price series was previously reported as sacked or bagged.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</si>
</sst>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[$-409]dddd\,\ mmmm\ dd\,\ yyyy"/>
    <numFmt numFmtId="170" formatCode="[$-409]h:mm:ss\ AM/PM"/>
    <numFmt numFmtId="171" formatCode="0.0%"/>
    <numFmt numFmtId="172" formatCode="0.000"/>
    <numFmt numFmtId="173" formatCode="0.0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1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Continuous"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quotePrefix="1">
      <alignment horizontal="left"/>
    </xf>
    <xf numFmtId="164" fontId="5" fillId="0" borderId="0" xfId="53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quotePrefix="1">
      <alignment horizontal="left"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4" fontId="5" fillId="0" borderId="0" xfId="53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>
      <alignment/>
    </xf>
    <xf numFmtId="164" fontId="2" fillId="0" borderId="0" xfId="0" applyFont="1" applyFill="1" applyAlignment="1" quotePrefix="1">
      <alignment/>
    </xf>
    <xf numFmtId="1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quotePrefix="1">
      <alignment horizontal="left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5" fillId="0" borderId="0" xfId="53" applyNumberFormat="1" applyFont="1" applyBorder="1" applyAlignment="1" applyProtection="1">
      <alignment horizontal="center"/>
      <protection/>
    </xf>
    <xf numFmtId="37" fontId="2" fillId="0" borderId="0" xfId="53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>
      <alignment horizontal="center"/>
    </xf>
    <xf numFmtId="37" fontId="2" fillId="0" borderId="0" xfId="53" applyNumberFormat="1" applyFont="1" applyFill="1" applyAlignment="1" applyProtection="1" quotePrefix="1">
      <alignment horizontal="left"/>
      <protection/>
    </xf>
    <xf numFmtId="3" fontId="2" fillId="0" borderId="0" xfId="53" applyNumberFormat="1" applyFont="1" applyFill="1" applyBorder="1" applyAlignment="1" applyProtection="1">
      <alignment horizontal="center"/>
      <protection/>
    </xf>
    <xf numFmtId="164" fontId="2" fillId="0" borderId="0" xfId="53" applyNumberFormat="1" applyFont="1" applyFill="1" applyBorder="1" applyAlignment="1" applyProtection="1">
      <alignment horizontal="center"/>
      <protection/>
    </xf>
    <xf numFmtId="1" fontId="2" fillId="0" borderId="0" xfId="53" applyNumberFormat="1" applyFont="1" applyFill="1" applyBorder="1" applyAlignment="1" applyProtection="1">
      <alignment horizontal="center"/>
      <protection/>
    </xf>
    <xf numFmtId="37" fontId="2" fillId="0" borderId="0" xfId="53" applyNumberFormat="1" applyFont="1" applyFill="1" applyBorder="1" applyAlignment="1" applyProtection="1">
      <alignment horizontal="center"/>
      <protection/>
    </xf>
    <xf numFmtId="9" fontId="2" fillId="0" borderId="0" xfId="0" applyNumberFormat="1" applyFont="1" applyAlignment="1" applyProtection="1">
      <alignment horizontal="center"/>
      <protection/>
    </xf>
    <xf numFmtId="10" fontId="2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3" fontId="2" fillId="0" borderId="0" xfId="0" applyNumberFormat="1" applyFont="1" applyFill="1" applyAlignment="1">
      <alignment horizontal="center"/>
    </xf>
    <xf numFmtId="164" fontId="2" fillId="0" borderId="12" xfId="0" applyFont="1" applyFill="1" applyBorder="1" applyAlignment="1" quotePrefix="1">
      <alignment horizontal="left"/>
    </xf>
    <xf numFmtId="1" fontId="5" fillId="0" borderId="12" xfId="53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V187"/>
  <sheetViews>
    <sheetView showGridLines="0" tabSelected="1" zoomScale="130" zoomScaleNormal="130" zoomScalePageLayoutView="0" workbookViewId="0" topLeftCell="A1">
      <pane ySplit="5" topLeftCell="A79" activePane="bottomLeft" state="frozen"/>
      <selection pane="topLeft" activeCell="A1" sqref="A1"/>
      <selection pane="bottomLeft" activeCell="B88" sqref="B88"/>
    </sheetView>
  </sheetViews>
  <sheetFormatPr defaultColWidth="9.625" defaultRowHeight="12.75"/>
  <cols>
    <col min="1" max="1" width="10.75390625" style="2" customWidth="1"/>
    <col min="2" max="2" width="10.125" style="2" customWidth="1"/>
    <col min="3" max="3" width="10.375" style="2" customWidth="1"/>
    <col min="4" max="4" width="1.75390625" style="2" customWidth="1"/>
    <col min="5" max="5" width="10.375" style="32" customWidth="1"/>
    <col min="6" max="6" width="1.625" style="2" customWidth="1"/>
    <col min="7" max="7" width="10.00390625" style="2" customWidth="1"/>
    <col min="8" max="8" width="9.875" style="23" customWidth="1"/>
    <col min="9" max="9" width="8.875" style="2" customWidth="1"/>
    <col min="10" max="10" width="9.75390625" style="2" customWidth="1"/>
    <col min="11" max="11" width="1.37890625" style="2" customWidth="1"/>
    <col min="12" max="12" width="8.625" style="2" customWidth="1"/>
    <col min="13" max="16384" width="9.625" style="2" customWidth="1"/>
  </cols>
  <sheetData>
    <row r="1" spans="1:22" ht="11.25">
      <c r="A1" s="8" t="s">
        <v>98</v>
      </c>
      <c r="B1" s="9"/>
      <c r="C1" s="9"/>
      <c r="D1" s="9"/>
      <c r="E1" s="28"/>
      <c r="F1" s="9"/>
      <c r="G1" s="9"/>
      <c r="H1" s="22"/>
      <c r="I1" s="9"/>
      <c r="J1" s="9"/>
      <c r="K1" s="9"/>
      <c r="L1" s="9"/>
      <c r="V1" s="1"/>
    </row>
    <row r="2" spans="1:31" ht="12" customHeight="1">
      <c r="A2" s="1"/>
      <c r="B2" s="10"/>
      <c r="C2" s="11" t="s">
        <v>12</v>
      </c>
      <c r="D2" s="11"/>
      <c r="E2" s="29"/>
      <c r="F2" s="4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1" t="s">
        <v>1</v>
      </c>
      <c r="B3" s="12" t="s">
        <v>10</v>
      </c>
      <c r="C3" s="12" t="s">
        <v>10</v>
      </c>
      <c r="D3" s="13"/>
      <c r="E3" s="30" t="s">
        <v>11</v>
      </c>
      <c r="F3" s="4"/>
      <c r="G3" s="8" t="s">
        <v>0</v>
      </c>
      <c r="H3" s="14" t="s">
        <v>49</v>
      </c>
      <c r="I3" s="9"/>
      <c r="J3" s="9"/>
      <c r="L3" s="14" t="s">
        <v>17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1" t="s">
        <v>9</v>
      </c>
      <c r="B4" s="12" t="s">
        <v>88</v>
      </c>
      <c r="C4" s="12" t="s">
        <v>88</v>
      </c>
      <c r="D4" s="13"/>
      <c r="E4" s="30" t="s">
        <v>89</v>
      </c>
      <c r="F4" s="4"/>
      <c r="G4" s="15" t="s">
        <v>2</v>
      </c>
      <c r="H4" s="59" t="s">
        <v>3</v>
      </c>
      <c r="I4" s="53" t="s">
        <v>4</v>
      </c>
      <c r="J4" s="15" t="s">
        <v>16</v>
      </c>
      <c r="K4" s="3"/>
      <c r="L4" s="52">
        <v>0.05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8" t="s">
        <v>5</v>
      </c>
      <c r="B5" s="16" t="s">
        <v>13</v>
      </c>
      <c r="C5" s="16" t="s">
        <v>14</v>
      </c>
      <c r="D5" s="16"/>
      <c r="E5" s="31" t="s">
        <v>15</v>
      </c>
      <c r="F5" s="16"/>
      <c r="G5" s="16" t="s">
        <v>23</v>
      </c>
      <c r="H5" s="16" t="s">
        <v>25</v>
      </c>
      <c r="I5" s="17" t="s">
        <v>8</v>
      </c>
      <c r="J5" s="16" t="s">
        <v>22</v>
      </c>
      <c r="K5" s="16"/>
      <c r="L5" s="16" t="s">
        <v>24</v>
      </c>
      <c r="O5" s="1"/>
      <c r="V5" s="1"/>
      <c r="W5" s="3"/>
      <c r="X5" s="3"/>
      <c r="Y5" s="3"/>
      <c r="AA5" s="1"/>
      <c r="AB5" s="1"/>
      <c r="AD5" s="3"/>
    </row>
    <row r="6" spans="5:15" ht="3.75" customHeight="1">
      <c r="E6" s="56"/>
      <c r="O6" s="1"/>
    </row>
    <row r="7" spans="2:25" ht="12" customHeight="1">
      <c r="B7" s="5"/>
      <c r="E7" s="56"/>
      <c r="G7" s="18" t="s">
        <v>18</v>
      </c>
      <c r="O7" s="1"/>
      <c r="Y7" s="1"/>
    </row>
    <row r="8" spans="5:15" ht="4.5" customHeight="1">
      <c r="E8" s="56"/>
      <c r="O8" s="1"/>
    </row>
    <row r="9" spans="1:12" ht="12" customHeight="1" hidden="1">
      <c r="A9" s="1" t="s">
        <v>6</v>
      </c>
      <c r="B9" s="3">
        <v>267</v>
      </c>
      <c r="C9" s="3">
        <v>334</v>
      </c>
      <c r="D9" s="3"/>
      <c r="E9" s="33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s="5" customFormat="1" ht="12.75" customHeight="1">
      <c r="A10" s="21" t="s">
        <v>20</v>
      </c>
      <c r="B10" s="20">
        <v>334</v>
      </c>
      <c r="C10" s="20">
        <v>192</v>
      </c>
      <c r="D10" s="20"/>
      <c r="E10" s="48">
        <v>440</v>
      </c>
      <c r="F10" s="20"/>
      <c r="G10" s="44">
        <v>301</v>
      </c>
      <c r="H10" s="44">
        <v>293</v>
      </c>
      <c r="I10" s="44">
        <v>284</v>
      </c>
      <c r="J10" s="44">
        <v>216</v>
      </c>
      <c r="K10" s="44"/>
      <c r="L10" s="44">
        <v>259</v>
      </c>
    </row>
    <row r="11" spans="1:12" s="5" customFormat="1" ht="11.25">
      <c r="A11" s="19" t="s">
        <v>21</v>
      </c>
      <c r="B11" s="20">
        <v>407</v>
      </c>
      <c r="C11" s="20">
        <v>237</v>
      </c>
      <c r="D11" s="20"/>
      <c r="E11" s="48">
        <v>494</v>
      </c>
      <c r="F11" s="20"/>
      <c r="G11" s="44">
        <v>320</v>
      </c>
      <c r="H11" s="44">
        <v>317</v>
      </c>
      <c r="I11" s="44">
        <v>302</v>
      </c>
      <c r="J11" s="44">
        <v>243</v>
      </c>
      <c r="K11" s="44"/>
      <c r="L11" s="44">
        <v>292</v>
      </c>
    </row>
    <row r="12" spans="1:12" s="5" customFormat="1" ht="11.25">
      <c r="A12" s="19" t="s">
        <v>27</v>
      </c>
      <c r="B12" s="20">
        <v>621</v>
      </c>
      <c r="C12" s="20">
        <v>368</v>
      </c>
      <c r="D12" s="20"/>
      <c r="E12" s="49">
        <v>650</v>
      </c>
      <c r="F12" s="20"/>
      <c r="G12" s="44">
        <v>551</v>
      </c>
      <c r="H12" s="44">
        <v>570</v>
      </c>
      <c r="I12" s="44">
        <v>334</v>
      </c>
      <c r="J12" s="44">
        <v>454</v>
      </c>
      <c r="K12" s="44"/>
      <c r="L12" s="44">
        <v>620</v>
      </c>
    </row>
    <row r="13" spans="1:12" s="5" customFormat="1" ht="12.75" customHeight="1">
      <c r="A13" s="19" t="s">
        <v>26</v>
      </c>
      <c r="B13" s="20">
        <v>610.2958333333333</v>
      </c>
      <c r="C13" s="20">
        <v>356.4166666666667</v>
      </c>
      <c r="D13" s="20"/>
      <c r="E13" s="49">
        <v>1075</v>
      </c>
      <c r="F13" s="20"/>
      <c r="G13" s="44">
        <v>608.5</v>
      </c>
      <c r="H13" s="44">
        <v>616</v>
      </c>
      <c r="I13" s="44">
        <v>531.6666666666666</v>
      </c>
      <c r="J13" s="44">
        <v>341.8333333333333</v>
      </c>
      <c r="K13" s="44"/>
      <c r="L13" s="44">
        <v>456.25</v>
      </c>
    </row>
    <row r="14" spans="1:12" s="26" customFormat="1" ht="12.75" customHeight="1">
      <c r="A14" s="40" t="s">
        <v>28</v>
      </c>
      <c r="B14" s="27">
        <v>506.15333333333325</v>
      </c>
      <c r="C14" s="27">
        <v>316.3333333333333</v>
      </c>
      <c r="D14" s="39"/>
      <c r="E14" s="50">
        <v>747</v>
      </c>
      <c r="F14" s="39"/>
      <c r="G14" s="39">
        <v>531.9166666666666</v>
      </c>
      <c r="H14" s="39">
        <v>543.75</v>
      </c>
      <c r="I14" s="39">
        <v>472.0833333333333</v>
      </c>
      <c r="J14" s="39">
        <v>350.4166666666667</v>
      </c>
      <c r="K14" s="39"/>
      <c r="L14" s="39">
        <v>397</v>
      </c>
    </row>
    <row r="15" spans="1:12" s="26" customFormat="1" ht="7.5" customHeight="1">
      <c r="A15" s="40"/>
      <c r="B15" s="27"/>
      <c r="C15" s="27"/>
      <c r="D15" s="27"/>
      <c r="E15" s="49"/>
      <c r="F15" s="27"/>
      <c r="G15" s="39"/>
      <c r="H15" s="39"/>
      <c r="I15" s="39"/>
      <c r="J15" s="39"/>
      <c r="K15" s="39"/>
      <c r="L15" s="39"/>
    </row>
    <row r="16" spans="1:12" s="37" customFormat="1" ht="11.25">
      <c r="A16" s="37" t="s">
        <v>29</v>
      </c>
      <c r="B16" s="41">
        <v>413.37</v>
      </c>
      <c r="C16" s="41">
        <v>240</v>
      </c>
      <c r="D16" s="42"/>
      <c r="E16" s="41">
        <v>675</v>
      </c>
      <c r="G16" s="41">
        <v>472</v>
      </c>
      <c r="H16" s="41">
        <v>489</v>
      </c>
      <c r="I16" s="41">
        <v>425</v>
      </c>
      <c r="J16" s="41">
        <v>367</v>
      </c>
      <c r="K16" s="42"/>
      <c r="L16" s="41">
        <v>410</v>
      </c>
    </row>
    <row r="17" spans="1:12" s="37" customFormat="1" ht="11.25">
      <c r="A17" s="37" t="s">
        <v>30</v>
      </c>
      <c r="B17" s="41">
        <v>449.74</v>
      </c>
      <c r="C17" s="41">
        <v>265</v>
      </c>
      <c r="D17" s="42"/>
      <c r="E17" s="41">
        <v>705</v>
      </c>
      <c r="G17" s="41">
        <v>494</v>
      </c>
      <c r="H17" s="41">
        <v>522</v>
      </c>
      <c r="I17" s="41">
        <v>458</v>
      </c>
      <c r="J17" s="41">
        <v>412</v>
      </c>
      <c r="K17" s="42"/>
      <c r="L17" s="41">
        <v>458</v>
      </c>
    </row>
    <row r="18" spans="1:12" s="37" customFormat="1" ht="11.25">
      <c r="A18" s="37" t="s">
        <v>31</v>
      </c>
      <c r="B18" s="41">
        <v>540.13</v>
      </c>
      <c r="C18" s="41">
        <v>326.67</v>
      </c>
      <c r="D18" s="42"/>
      <c r="E18" s="41">
        <v>750</v>
      </c>
      <c r="G18" s="41">
        <v>501</v>
      </c>
      <c r="H18" s="41">
        <v>533</v>
      </c>
      <c r="I18" s="41">
        <v>465</v>
      </c>
      <c r="J18" s="41">
        <v>428</v>
      </c>
      <c r="K18" s="42"/>
      <c r="L18" s="41">
        <v>468</v>
      </c>
    </row>
    <row r="19" spans="1:12" s="37" customFormat="1" ht="11.25">
      <c r="A19" s="37" t="s">
        <v>32</v>
      </c>
      <c r="B19" s="41">
        <v>584.22</v>
      </c>
      <c r="C19" s="41">
        <v>320</v>
      </c>
      <c r="D19" s="42"/>
      <c r="E19" s="41">
        <v>811</v>
      </c>
      <c r="G19" s="41">
        <v>534</v>
      </c>
      <c r="H19" s="41">
        <v>543</v>
      </c>
      <c r="I19" s="41">
        <v>499</v>
      </c>
      <c r="J19" s="41">
        <v>427</v>
      </c>
      <c r="K19" s="42"/>
      <c r="L19" s="41">
        <v>493</v>
      </c>
    </row>
    <row r="20" spans="1:12" s="37" customFormat="1" ht="11.25">
      <c r="A20" s="37" t="s">
        <v>33</v>
      </c>
      <c r="B20" s="41">
        <v>595.25</v>
      </c>
      <c r="C20" s="41">
        <v>308.75</v>
      </c>
      <c r="D20" s="42"/>
      <c r="E20" s="41">
        <v>827</v>
      </c>
      <c r="G20" s="41">
        <v>550</v>
      </c>
      <c r="H20" s="41">
        <v>536</v>
      </c>
      <c r="I20" s="41">
        <v>513</v>
      </c>
      <c r="J20" s="41">
        <v>411</v>
      </c>
      <c r="K20" s="42"/>
      <c r="L20" s="41">
        <v>496</v>
      </c>
    </row>
    <row r="21" spans="1:12" s="37" customFormat="1" ht="11.25">
      <c r="A21" s="37" t="s">
        <v>34</v>
      </c>
      <c r="B21" s="41">
        <v>578.71</v>
      </c>
      <c r="C21" s="41">
        <v>318.75</v>
      </c>
      <c r="D21" s="42"/>
      <c r="E21" s="41">
        <v>827</v>
      </c>
      <c r="G21" s="41">
        <v>534</v>
      </c>
      <c r="H21" s="41">
        <v>528</v>
      </c>
      <c r="I21" s="41">
        <v>496</v>
      </c>
      <c r="J21" s="41">
        <v>404</v>
      </c>
      <c r="K21" s="42"/>
      <c r="L21" s="41">
        <v>480</v>
      </c>
    </row>
    <row r="22" spans="1:12" s="37" customFormat="1" ht="11.25">
      <c r="A22" s="37" t="s">
        <v>35</v>
      </c>
      <c r="B22" s="41">
        <v>540.13</v>
      </c>
      <c r="C22" s="41">
        <v>330</v>
      </c>
      <c r="D22" s="42"/>
      <c r="E22" s="41">
        <v>827</v>
      </c>
      <c r="G22" s="41">
        <v>538</v>
      </c>
      <c r="H22" s="41">
        <v>532</v>
      </c>
      <c r="I22" s="41">
        <v>495</v>
      </c>
      <c r="J22" s="41">
        <v>418</v>
      </c>
      <c r="K22" s="42"/>
      <c r="L22" s="41">
        <v>469</v>
      </c>
    </row>
    <row r="23" spans="1:12" s="37" customFormat="1" ht="11.25">
      <c r="A23" s="37" t="s">
        <v>36</v>
      </c>
      <c r="B23" s="41">
        <v>509.27</v>
      </c>
      <c r="C23" s="41">
        <v>307</v>
      </c>
      <c r="D23" s="42"/>
      <c r="E23" s="41">
        <v>827</v>
      </c>
      <c r="G23" s="41">
        <v>509</v>
      </c>
      <c r="H23" s="41">
        <v>506</v>
      </c>
      <c r="I23" s="41">
        <v>473</v>
      </c>
      <c r="J23" s="41">
        <v>408</v>
      </c>
      <c r="K23" s="42"/>
      <c r="L23" s="41">
        <v>455</v>
      </c>
    </row>
    <row r="24" spans="1:12" s="37" customFormat="1" ht="11.25">
      <c r="A24" s="37" t="s">
        <v>37</v>
      </c>
      <c r="B24" s="41">
        <v>497.42</v>
      </c>
      <c r="C24" s="41">
        <v>282.5</v>
      </c>
      <c r="D24" s="42"/>
      <c r="E24" s="41">
        <v>827</v>
      </c>
      <c r="G24" s="41">
        <v>500</v>
      </c>
      <c r="H24" s="41">
        <v>501</v>
      </c>
      <c r="I24" s="41">
        <v>467</v>
      </c>
      <c r="J24" s="41">
        <v>409</v>
      </c>
      <c r="K24" s="42"/>
      <c r="L24" s="41">
        <v>475</v>
      </c>
    </row>
    <row r="25" spans="1:12" s="37" customFormat="1" ht="11.25">
      <c r="A25" s="38" t="s">
        <v>38</v>
      </c>
      <c r="B25" s="41">
        <v>501.55</v>
      </c>
      <c r="C25" s="41">
        <v>280</v>
      </c>
      <c r="D25" s="42"/>
      <c r="E25" s="41">
        <v>827</v>
      </c>
      <c r="G25" s="41">
        <v>498</v>
      </c>
      <c r="H25" s="41">
        <v>500</v>
      </c>
      <c r="I25" s="41">
        <v>466</v>
      </c>
      <c r="J25" s="41">
        <v>421</v>
      </c>
      <c r="K25" s="42"/>
      <c r="L25" s="41">
        <v>476</v>
      </c>
    </row>
    <row r="26" spans="1:12" s="37" customFormat="1" ht="11.25">
      <c r="A26" s="38" t="s">
        <v>39</v>
      </c>
      <c r="B26" s="41">
        <v>521.76</v>
      </c>
      <c r="C26" s="41">
        <v>288.33</v>
      </c>
      <c r="D26" s="42"/>
      <c r="E26" s="41">
        <v>827</v>
      </c>
      <c r="G26" s="41">
        <v>531</v>
      </c>
      <c r="H26" s="41">
        <v>522</v>
      </c>
      <c r="I26" s="41">
        <v>496</v>
      </c>
      <c r="J26" s="41">
        <v>428</v>
      </c>
      <c r="K26" s="42"/>
      <c r="L26" s="41">
        <v>463</v>
      </c>
    </row>
    <row r="27" spans="1:12" s="37" customFormat="1" ht="11.25">
      <c r="A27" s="38" t="s">
        <v>40</v>
      </c>
      <c r="B27" s="41">
        <v>556.67</v>
      </c>
      <c r="C27" s="41">
        <v>313.75</v>
      </c>
      <c r="D27" s="42"/>
      <c r="E27" s="41">
        <v>827</v>
      </c>
      <c r="G27" s="41">
        <v>557</v>
      </c>
      <c r="H27" s="41">
        <v>553</v>
      </c>
      <c r="I27" s="41">
        <v>523</v>
      </c>
      <c r="J27" s="41">
        <v>448</v>
      </c>
      <c r="K27" s="42"/>
      <c r="L27" s="41">
        <v>506</v>
      </c>
    </row>
    <row r="28" spans="1:12" s="26" customFormat="1" ht="5.25" customHeight="1">
      <c r="A28" s="25"/>
      <c r="B28" s="43"/>
      <c r="C28" s="43"/>
      <c r="D28" s="43"/>
      <c r="E28" s="43"/>
      <c r="G28" s="43"/>
      <c r="H28" s="43"/>
      <c r="I28" s="39"/>
      <c r="J28" s="43"/>
      <c r="K28" s="43"/>
      <c r="L28" s="43"/>
    </row>
    <row r="29" spans="1:12" s="26" customFormat="1" ht="12.75" customHeight="1">
      <c r="A29" s="40" t="s">
        <v>41</v>
      </c>
      <c r="B29" s="39">
        <v>524.0183333333333</v>
      </c>
      <c r="C29" s="39">
        <v>298.3958333333333</v>
      </c>
      <c r="D29" s="39"/>
      <c r="E29" s="50">
        <v>793</v>
      </c>
      <c r="F29" s="39"/>
      <c r="G29" s="39">
        <v>518.1666666666666</v>
      </c>
      <c r="H29" s="39">
        <v>522.0833333333334</v>
      </c>
      <c r="I29" s="39">
        <v>481.3333333333333</v>
      </c>
      <c r="J29" s="39">
        <v>415.0833333333333</v>
      </c>
      <c r="K29" s="39"/>
      <c r="L29" s="39">
        <v>470.75</v>
      </c>
    </row>
    <row r="30" spans="1:12" s="26" customFormat="1" ht="7.5" customHeight="1">
      <c r="A30" s="40"/>
      <c r="B30" s="27"/>
      <c r="C30" s="27"/>
      <c r="D30" s="27"/>
      <c r="E30" s="49"/>
      <c r="F30" s="27"/>
      <c r="G30" s="39"/>
      <c r="H30" s="39"/>
      <c r="I30" s="39"/>
      <c r="J30" s="39"/>
      <c r="K30" s="39"/>
      <c r="L30" s="39"/>
    </row>
    <row r="31" spans="1:12" s="37" customFormat="1" ht="11.25">
      <c r="A31" s="37" t="s">
        <v>42</v>
      </c>
      <c r="B31" s="41">
        <v>604</v>
      </c>
      <c r="C31" s="41">
        <v>338</v>
      </c>
      <c r="D31" s="42"/>
      <c r="E31" s="41">
        <v>822</v>
      </c>
      <c r="G31" s="41">
        <v>576</v>
      </c>
      <c r="H31" s="41">
        <v>579</v>
      </c>
      <c r="I31" s="41">
        <v>543</v>
      </c>
      <c r="J31" s="41">
        <v>463</v>
      </c>
      <c r="K31" s="42"/>
      <c r="L31" s="41">
        <v>555</v>
      </c>
    </row>
    <row r="32" spans="1:12" s="37" customFormat="1" ht="11.25">
      <c r="A32" s="37" t="s">
        <v>43</v>
      </c>
      <c r="B32" s="41">
        <v>647.61</v>
      </c>
      <c r="C32" s="41">
        <v>372.5</v>
      </c>
      <c r="D32" s="42"/>
      <c r="E32" s="41">
        <v>816</v>
      </c>
      <c r="G32" s="41">
        <v>614</v>
      </c>
      <c r="H32" s="41">
        <v>617</v>
      </c>
      <c r="I32" s="41">
        <v>577</v>
      </c>
      <c r="J32" s="41">
        <v>487</v>
      </c>
      <c r="K32" s="42"/>
      <c r="L32" s="41">
        <v>568</v>
      </c>
    </row>
    <row r="33" spans="1:12" s="37" customFormat="1" ht="11.25">
      <c r="A33" s="37" t="s">
        <v>44</v>
      </c>
      <c r="B33" s="41">
        <v>617.29</v>
      </c>
      <c r="C33" s="41">
        <v>366.25</v>
      </c>
      <c r="D33" s="42"/>
      <c r="E33" s="41">
        <v>816</v>
      </c>
      <c r="G33" s="41">
        <v>615</v>
      </c>
      <c r="H33" s="41">
        <v>602</v>
      </c>
      <c r="I33" s="41">
        <v>581</v>
      </c>
      <c r="J33" s="41">
        <v>488</v>
      </c>
      <c r="K33" s="42"/>
      <c r="L33" s="41">
        <v>573</v>
      </c>
    </row>
    <row r="34" spans="1:12" s="37" customFormat="1" ht="11.25">
      <c r="A34" s="37" t="s">
        <v>45</v>
      </c>
      <c r="B34" s="41">
        <v>586</v>
      </c>
      <c r="C34" s="41">
        <v>348</v>
      </c>
      <c r="D34" s="42"/>
      <c r="E34" s="41">
        <v>763</v>
      </c>
      <c r="G34" s="41">
        <v>629</v>
      </c>
      <c r="H34" s="41">
        <v>609</v>
      </c>
      <c r="I34" s="41">
        <v>599</v>
      </c>
      <c r="J34" s="41">
        <v>550</v>
      </c>
      <c r="K34" s="42"/>
      <c r="L34" s="41">
        <v>554</v>
      </c>
    </row>
    <row r="35" spans="1:12" s="37" customFormat="1" ht="11.25">
      <c r="A35" s="38" t="s">
        <v>46</v>
      </c>
      <c r="B35" s="41">
        <v>549</v>
      </c>
      <c r="C35" s="41">
        <v>325</v>
      </c>
      <c r="D35" s="42"/>
      <c r="E35" s="41">
        <v>720</v>
      </c>
      <c r="G35" s="41">
        <v>608</v>
      </c>
      <c r="H35" s="41">
        <v>588</v>
      </c>
      <c r="I35" s="41">
        <v>577</v>
      </c>
      <c r="J35" s="41">
        <v>548</v>
      </c>
      <c r="K35" s="42"/>
      <c r="L35" s="41">
        <v>498</v>
      </c>
    </row>
    <row r="36" spans="1:12" s="37" customFormat="1" ht="11.25">
      <c r="A36" s="38" t="s">
        <v>47</v>
      </c>
      <c r="B36" s="41">
        <v>526</v>
      </c>
      <c r="C36" s="41">
        <v>325</v>
      </c>
      <c r="D36" s="42"/>
      <c r="E36" s="41">
        <v>772</v>
      </c>
      <c r="G36" s="41">
        <v>557</v>
      </c>
      <c r="H36" s="41">
        <v>540</v>
      </c>
      <c r="I36" s="41">
        <v>539</v>
      </c>
      <c r="J36" s="41">
        <v>515</v>
      </c>
      <c r="K36" s="42"/>
      <c r="L36" s="41">
        <v>448</v>
      </c>
    </row>
    <row r="37" spans="1:12" s="37" customFormat="1" ht="11.25">
      <c r="A37" s="38" t="s">
        <v>48</v>
      </c>
      <c r="B37" s="41">
        <v>517</v>
      </c>
      <c r="C37" s="41">
        <v>323</v>
      </c>
      <c r="D37" s="42"/>
      <c r="E37" s="41">
        <v>772</v>
      </c>
      <c r="G37" s="41">
        <v>552</v>
      </c>
      <c r="H37" s="41">
        <v>548</v>
      </c>
      <c r="I37" s="41" t="s">
        <v>19</v>
      </c>
      <c r="J37" s="41">
        <v>517</v>
      </c>
      <c r="K37" s="42"/>
      <c r="L37" s="41">
        <v>426</v>
      </c>
    </row>
    <row r="38" spans="1:12" s="37" customFormat="1" ht="11.25">
      <c r="A38" s="38" t="s">
        <v>50</v>
      </c>
      <c r="B38" s="41">
        <v>507</v>
      </c>
      <c r="C38" s="41">
        <v>315</v>
      </c>
      <c r="D38" s="42"/>
      <c r="E38" s="41">
        <v>744</v>
      </c>
      <c r="G38" s="41">
        <v>563</v>
      </c>
      <c r="H38" s="41">
        <v>576</v>
      </c>
      <c r="I38" s="41" t="s">
        <v>19</v>
      </c>
      <c r="J38" s="41">
        <v>526</v>
      </c>
      <c r="K38" s="42"/>
      <c r="L38" s="41">
        <v>413</v>
      </c>
    </row>
    <row r="39" spans="1:12" s="37" customFormat="1" ht="11.25">
      <c r="A39" s="38" t="s">
        <v>51</v>
      </c>
      <c r="B39" s="41">
        <v>507</v>
      </c>
      <c r="C39" s="41">
        <v>320</v>
      </c>
      <c r="D39" s="42"/>
      <c r="E39" s="41">
        <v>728</v>
      </c>
      <c r="G39" s="41">
        <v>554</v>
      </c>
      <c r="H39" s="41">
        <v>582</v>
      </c>
      <c r="I39" s="41" t="s">
        <v>19</v>
      </c>
      <c r="J39" s="41">
        <v>526</v>
      </c>
      <c r="K39" s="42"/>
      <c r="L39" s="41">
        <v>437</v>
      </c>
    </row>
    <row r="40" spans="1:12" s="37" customFormat="1" ht="11.25">
      <c r="A40" s="38" t="s">
        <v>52</v>
      </c>
      <c r="B40" s="41">
        <v>540</v>
      </c>
      <c r="C40" s="41">
        <v>344</v>
      </c>
      <c r="D40" s="42"/>
      <c r="E40" s="41">
        <v>736</v>
      </c>
      <c r="G40" s="41">
        <v>614</v>
      </c>
      <c r="H40" s="41">
        <v>616</v>
      </c>
      <c r="I40" s="41" t="s">
        <v>19</v>
      </c>
      <c r="J40" s="41">
        <v>562</v>
      </c>
      <c r="K40" s="42"/>
      <c r="L40" s="41">
        <v>426</v>
      </c>
    </row>
    <row r="41" spans="1:256" s="46" customFormat="1" ht="11.25">
      <c r="A41" s="47" t="s">
        <v>53</v>
      </c>
      <c r="B41" s="45">
        <v>554</v>
      </c>
      <c r="C41" s="45">
        <v>345</v>
      </c>
      <c r="D41" s="45"/>
      <c r="E41" s="45">
        <v>739</v>
      </c>
      <c r="F41" s="45"/>
      <c r="G41" s="45">
        <v>612</v>
      </c>
      <c r="H41" s="45">
        <v>607</v>
      </c>
      <c r="I41" s="45">
        <v>590</v>
      </c>
      <c r="J41" s="45">
        <v>548</v>
      </c>
      <c r="K41" s="45"/>
      <c r="L41" s="45">
        <v>415</v>
      </c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  <c r="IU41" s="45"/>
      <c r="IV41" s="45"/>
    </row>
    <row r="42" spans="1:256" s="46" customFormat="1" ht="11.25">
      <c r="A42" s="47" t="s">
        <v>55</v>
      </c>
      <c r="B42" s="45">
        <v>564</v>
      </c>
      <c r="C42" s="45">
        <v>349</v>
      </c>
      <c r="D42" s="45"/>
      <c r="E42" s="45">
        <v>744</v>
      </c>
      <c r="F42" s="45"/>
      <c r="G42" s="45">
        <v>587</v>
      </c>
      <c r="H42" s="45">
        <v>576</v>
      </c>
      <c r="I42" s="45">
        <v>566</v>
      </c>
      <c r="J42" s="45">
        <v>520</v>
      </c>
      <c r="K42" s="45"/>
      <c r="L42" s="45">
        <v>408</v>
      </c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  <c r="IJ42" s="45"/>
      <c r="IK42" s="45"/>
      <c r="IL42" s="45"/>
      <c r="IM42" s="45"/>
      <c r="IN42" s="45"/>
      <c r="IO42" s="45"/>
      <c r="IP42" s="45"/>
      <c r="IQ42" s="45"/>
      <c r="IR42" s="45"/>
      <c r="IS42" s="45"/>
      <c r="IT42" s="45"/>
      <c r="IU42" s="45"/>
      <c r="IV42" s="45"/>
    </row>
    <row r="43" spans="1:256" s="46" customFormat="1" ht="6" customHeight="1">
      <c r="A43" s="47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  <c r="IL43" s="45"/>
      <c r="IM43" s="45"/>
      <c r="IN43" s="45"/>
      <c r="IO43" s="45"/>
      <c r="IP43" s="45"/>
      <c r="IQ43" s="45"/>
      <c r="IR43" s="45"/>
      <c r="IS43" s="45"/>
      <c r="IT43" s="45"/>
      <c r="IU43" s="45"/>
      <c r="IV43" s="45"/>
    </row>
    <row r="44" spans="1:12" s="26" customFormat="1" ht="12.75" customHeight="1">
      <c r="A44" s="40" t="s">
        <v>54</v>
      </c>
      <c r="B44" s="39">
        <f>AVERAGE(B31:B42)</f>
        <v>559.9083333333333</v>
      </c>
      <c r="C44" s="39">
        <f aca="true" t="shared" si="0" ref="C44:J44">AVERAGE(C31:C42)</f>
        <v>339.2291666666667</v>
      </c>
      <c r="D44" s="39"/>
      <c r="E44" s="50">
        <f t="shared" si="0"/>
        <v>764.3333333333334</v>
      </c>
      <c r="F44" s="39"/>
      <c r="G44" s="39">
        <f t="shared" si="0"/>
        <v>590.0833333333334</v>
      </c>
      <c r="H44" s="39">
        <f t="shared" si="0"/>
        <v>586.6666666666666</v>
      </c>
      <c r="I44" s="39">
        <f t="shared" si="0"/>
        <v>571.5</v>
      </c>
      <c r="J44" s="39">
        <f t="shared" si="0"/>
        <v>520.8333333333334</v>
      </c>
      <c r="K44" s="39"/>
      <c r="L44" s="39">
        <f>AVERAGE(L31:L42)</f>
        <v>476.75</v>
      </c>
    </row>
    <row r="45" spans="1:12" s="26" customFormat="1" ht="12.75" customHeight="1">
      <c r="A45" s="40"/>
      <c r="B45" s="39"/>
      <c r="C45" s="39"/>
      <c r="D45" s="39"/>
      <c r="E45" s="50"/>
      <c r="F45" s="39"/>
      <c r="G45" s="39"/>
      <c r="H45" s="39"/>
      <c r="I45" s="39"/>
      <c r="J45" s="39"/>
      <c r="K45" s="39"/>
      <c r="L45" s="39"/>
    </row>
    <row r="46" spans="1:256" s="46" customFormat="1" ht="11.25">
      <c r="A46" s="47" t="s">
        <v>56</v>
      </c>
      <c r="B46" s="45">
        <v>576</v>
      </c>
      <c r="C46" s="45">
        <v>366</v>
      </c>
      <c r="D46" s="45"/>
      <c r="E46" s="45">
        <v>755</v>
      </c>
      <c r="F46" s="45"/>
      <c r="G46" s="45">
        <v>579</v>
      </c>
      <c r="H46" s="45">
        <v>586</v>
      </c>
      <c r="I46" s="45">
        <v>555</v>
      </c>
      <c r="J46" s="45">
        <v>509</v>
      </c>
      <c r="K46" s="45"/>
      <c r="L46" s="45">
        <v>433</v>
      </c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45"/>
      <c r="HH46" s="45"/>
      <c r="HI46" s="45"/>
      <c r="HJ46" s="45"/>
      <c r="HK46" s="45"/>
      <c r="HL46" s="45"/>
      <c r="HM46" s="45"/>
      <c r="HN46" s="45"/>
      <c r="HO46" s="45"/>
      <c r="HP46" s="45"/>
      <c r="HQ46" s="45"/>
      <c r="HR46" s="45"/>
      <c r="HS46" s="45"/>
      <c r="HT46" s="45"/>
      <c r="HU46" s="45"/>
      <c r="HV46" s="45"/>
      <c r="HW46" s="45"/>
      <c r="HX46" s="45"/>
      <c r="HY46" s="45"/>
      <c r="HZ46" s="45"/>
      <c r="IA46" s="45"/>
      <c r="IB46" s="45"/>
      <c r="IC46" s="45"/>
      <c r="ID46" s="45"/>
      <c r="IE46" s="45"/>
      <c r="IF46" s="45"/>
      <c r="IG46" s="45"/>
      <c r="IH46" s="45"/>
      <c r="II46" s="45"/>
      <c r="IJ46" s="45"/>
      <c r="IK46" s="45"/>
      <c r="IL46" s="45"/>
      <c r="IM46" s="45"/>
      <c r="IN46" s="45"/>
      <c r="IO46" s="45"/>
      <c r="IP46" s="45"/>
      <c r="IQ46" s="45"/>
      <c r="IR46" s="45"/>
      <c r="IS46" s="45"/>
      <c r="IT46" s="45"/>
      <c r="IU46" s="45"/>
      <c r="IV46" s="45"/>
    </row>
    <row r="47" spans="1:256" s="46" customFormat="1" ht="11.25">
      <c r="A47" s="47" t="s">
        <v>57</v>
      </c>
      <c r="B47" s="45">
        <v>590</v>
      </c>
      <c r="C47" s="45">
        <v>374</v>
      </c>
      <c r="D47" s="45"/>
      <c r="E47" s="45">
        <v>750</v>
      </c>
      <c r="F47" s="45"/>
      <c r="G47" s="45">
        <v>579</v>
      </c>
      <c r="H47" s="45">
        <v>591</v>
      </c>
      <c r="I47" s="45">
        <v>551</v>
      </c>
      <c r="J47" s="45">
        <v>512</v>
      </c>
      <c r="K47" s="45"/>
      <c r="L47" s="45">
        <v>455</v>
      </c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46" customFormat="1" ht="11.25">
      <c r="A48" s="47" t="s">
        <v>60</v>
      </c>
      <c r="B48" s="45">
        <v>593</v>
      </c>
      <c r="C48" s="45">
        <v>365</v>
      </c>
      <c r="D48" s="45"/>
      <c r="E48" s="45">
        <v>741</v>
      </c>
      <c r="F48" s="45"/>
      <c r="G48" s="45">
        <v>571</v>
      </c>
      <c r="H48" s="45">
        <v>586</v>
      </c>
      <c r="I48" s="45">
        <v>539</v>
      </c>
      <c r="J48" s="45">
        <v>519</v>
      </c>
      <c r="K48" s="45"/>
      <c r="L48" s="45">
        <v>450</v>
      </c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  <c r="IA48" s="45"/>
      <c r="IB48" s="45"/>
      <c r="IC48" s="45"/>
      <c r="ID48" s="45"/>
      <c r="IE48" s="45"/>
      <c r="IF48" s="45"/>
      <c r="IG48" s="45"/>
      <c r="IH48" s="45"/>
      <c r="II48" s="45"/>
      <c r="IJ48" s="45"/>
      <c r="IK48" s="45"/>
      <c r="IL48" s="45"/>
      <c r="IM48" s="45"/>
      <c r="IN48" s="45"/>
      <c r="IO48" s="45"/>
      <c r="IP48" s="45"/>
      <c r="IQ48" s="45"/>
      <c r="IR48" s="45"/>
      <c r="IS48" s="45"/>
      <c r="IT48" s="45"/>
      <c r="IU48" s="45"/>
      <c r="IV48" s="45"/>
    </row>
    <row r="49" spans="1:256" s="46" customFormat="1" ht="11.25">
      <c r="A49" s="47" t="s">
        <v>61</v>
      </c>
      <c r="B49" s="45">
        <v>595</v>
      </c>
      <c r="C49" s="45">
        <v>360</v>
      </c>
      <c r="D49" s="45"/>
      <c r="E49" s="45">
        <v>739</v>
      </c>
      <c r="F49" s="45"/>
      <c r="G49" s="45">
        <v>573</v>
      </c>
      <c r="H49" s="45">
        <v>590</v>
      </c>
      <c r="I49" s="45">
        <v>535</v>
      </c>
      <c r="J49" s="45">
        <v>523</v>
      </c>
      <c r="K49" s="45"/>
      <c r="L49" s="45">
        <v>449</v>
      </c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HY49" s="45"/>
      <c r="HZ49" s="45"/>
      <c r="IA49" s="45"/>
      <c r="IB49" s="45"/>
      <c r="IC49" s="45"/>
      <c r="ID49" s="45"/>
      <c r="IE49" s="45"/>
      <c r="IF49" s="45"/>
      <c r="IG49" s="45"/>
      <c r="IH49" s="45"/>
      <c r="II49" s="45"/>
      <c r="IJ49" s="45"/>
      <c r="IK49" s="45"/>
      <c r="IL49" s="45"/>
      <c r="IM49" s="45"/>
      <c r="IN49" s="45"/>
      <c r="IO49" s="45"/>
      <c r="IP49" s="45"/>
      <c r="IQ49" s="45"/>
      <c r="IR49" s="45"/>
      <c r="IS49" s="45"/>
      <c r="IT49" s="45"/>
      <c r="IU49" s="45"/>
      <c r="IV49" s="45"/>
    </row>
    <row r="50" spans="1:256" s="46" customFormat="1" ht="11.25">
      <c r="A50" s="47" t="s">
        <v>62</v>
      </c>
      <c r="B50" s="45">
        <v>595</v>
      </c>
      <c r="C50" s="45">
        <v>360</v>
      </c>
      <c r="D50" s="45"/>
      <c r="E50" s="45">
        <v>728</v>
      </c>
      <c r="F50" s="45"/>
      <c r="G50" s="45">
        <v>569</v>
      </c>
      <c r="H50" s="45">
        <v>566</v>
      </c>
      <c r="I50" s="45">
        <v>535</v>
      </c>
      <c r="J50" s="45">
        <v>521</v>
      </c>
      <c r="K50" s="45"/>
      <c r="L50" s="45">
        <v>414</v>
      </c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HY50" s="45"/>
      <c r="HZ50" s="45"/>
      <c r="IA50" s="45"/>
      <c r="IB50" s="45"/>
      <c r="IC50" s="45"/>
      <c r="ID50" s="45"/>
      <c r="IE50" s="45"/>
      <c r="IF50" s="45"/>
      <c r="IG50" s="45"/>
      <c r="IH50" s="45"/>
      <c r="II50" s="45"/>
      <c r="IJ50" s="45"/>
      <c r="IK50" s="45"/>
      <c r="IL50" s="45"/>
      <c r="IM50" s="45"/>
      <c r="IN50" s="45"/>
      <c r="IO50" s="45"/>
      <c r="IP50" s="45"/>
      <c r="IQ50" s="45"/>
      <c r="IR50" s="45"/>
      <c r="IS50" s="45"/>
      <c r="IT50" s="45"/>
      <c r="IU50" s="45"/>
      <c r="IV50" s="45"/>
    </row>
    <row r="51" spans="1:256" s="46" customFormat="1" ht="11.25">
      <c r="A51" s="47" t="s">
        <v>63</v>
      </c>
      <c r="B51" s="45">
        <v>607</v>
      </c>
      <c r="C51" s="45">
        <v>360</v>
      </c>
      <c r="D51" s="45"/>
      <c r="E51" s="45">
        <v>705</v>
      </c>
      <c r="F51" s="45"/>
      <c r="G51" s="51">
        <v>575</v>
      </c>
      <c r="H51" s="51">
        <v>573</v>
      </c>
      <c r="I51" s="51">
        <v>540</v>
      </c>
      <c r="J51" s="51">
        <v>530</v>
      </c>
      <c r="K51" s="51"/>
      <c r="L51" s="51">
        <v>405</v>
      </c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  <c r="II51" s="45"/>
      <c r="IJ51" s="45"/>
      <c r="IK51" s="45"/>
      <c r="IL51" s="45"/>
      <c r="IM51" s="45"/>
      <c r="IN51" s="45"/>
      <c r="IO51" s="45"/>
      <c r="IP51" s="45"/>
      <c r="IQ51" s="45"/>
      <c r="IR51" s="45"/>
      <c r="IS51" s="45"/>
      <c r="IT51" s="45"/>
      <c r="IU51" s="45"/>
      <c r="IV51" s="45"/>
    </row>
    <row r="52" spans="1:256" s="46" customFormat="1" ht="11.25">
      <c r="A52" s="47" t="s">
        <v>64</v>
      </c>
      <c r="B52" s="45">
        <v>621</v>
      </c>
      <c r="C52" s="45">
        <v>370</v>
      </c>
      <c r="D52" s="45"/>
      <c r="E52" s="45">
        <v>705</v>
      </c>
      <c r="F52" s="45"/>
      <c r="G52" s="51">
        <v>575</v>
      </c>
      <c r="H52" s="51">
        <v>574</v>
      </c>
      <c r="I52" s="51">
        <v>542</v>
      </c>
      <c r="J52" s="51">
        <v>534</v>
      </c>
      <c r="K52" s="51"/>
      <c r="L52" s="51">
        <v>400</v>
      </c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HY52" s="45"/>
      <c r="HZ52" s="45"/>
      <c r="IA52" s="45"/>
      <c r="IB52" s="45"/>
      <c r="IC52" s="45"/>
      <c r="ID52" s="45"/>
      <c r="IE52" s="45"/>
      <c r="IF52" s="45"/>
      <c r="IG52" s="45"/>
      <c r="IH52" s="45"/>
      <c r="II52" s="45"/>
      <c r="IJ52" s="45"/>
      <c r="IK52" s="45"/>
      <c r="IL52" s="45"/>
      <c r="IM52" s="45"/>
      <c r="IN52" s="45"/>
      <c r="IO52" s="45"/>
      <c r="IP52" s="45"/>
      <c r="IQ52" s="45"/>
      <c r="IR52" s="45"/>
      <c r="IS52" s="45"/>
      <c r="IT52" s="45"/>
      <c r="IU52" s="45"/>
      <c r="IV52" s="45"/>
    </row>
    <row r="53" spans="1:256" s="46" customFormat="1" ht="11.25">
      <c r="A53" s="47" t="s">
        <v>65</v>
      </c>
      <c r="B53" s="45">
        <v>632</v>
      </c>
      <c r="C53" s="45">
        <v>371</v>
      </c>
      <c r="D53" s="45"/>
      <c r="E53" s="45">
        <v>705</v>
      </c>
      <c r="F53" s="45"/>
      <c r="G53" s="51">
        <v>573</v>
      </c>
      <c r="H53" s="51">
        <v>564</v>
      </c>
      <c r="I53" s="51">
        <v>536</v>
      </c>
      <c r="J53" s="51">
        <v>533</v>
      </c>
      <c r="K53" s="51"/>
      <c r="L53" s="51">
        <v>399</v>
      </c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45"/>
      <c r="IK53" s="45"/>
      <c r="IL53" s="45"/>
      <c r="IM53" s="45"/>
      <c r="IN53" s="45"/>
      <c r="IO53" s="45"/>
      <c r="IP53" s="45"/>
      <c r="IQ53" s="45"/>
      <c r="IR53" s="45"/>
      <c r="IS53" s="45"/>
      <c r="IT53" s="45"/>
      <c r="IU53" s="45"/>
      <c r="IV53" s="45"/>
    </row>
    <row r="54" spans="1:256" s="46" customFormat="1" ht="11.25">
      <c r="A54" s="47" t="s">
        <v>66</v>
      </c>
      <c r="B54" s="45">
        <v>644</v>
      </c>
      <c r="C54" s="45">
        <v>375</v>
      </c>
      <c r="D54" s="45"/>
      <c r="E54" s="45">
        <v>705</v>
      </c>
      <c r="F54" s="45"/>
      <c r="G54" s="51">
        <v>571</v>
      </c>
      <c r="H54" s="51">
        <v>553</v>
      </c>
      <c r="I54" s="51">
        <v>535</v>
      </c>
      <c r="J54" s="51">
        <v>530</v>
      </c>
      <c r="K54" s="51"/>
      <c r="L54" s="51">
        <v>383</v>
      </c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  <c r="IM54" s="45"/>
      <c r="IN54" s="45"/>
      <c r="IO54" s="45"/>
      <c r="IP54" s="45"/>
      <c r="IQ54" s="45"/>
      <c r="IR54" s="45"/>
      <c r="IS54" s="45"/>
      <c r="IT54" s="45"/>
      <c r="IU54" s="45"/>
      <c r="IV54" s="45"/>
    </row>
    <row r="55" spans="1:256" s="46" customFormat="1" ht="11.25">
      <c r="A55" s="47" t="s">
        <v>70</v>
      </c>
      <c r="B55" s="45">
        <v>661</v>
      </c>
      <c r="C55" s="45">
        <v>377</v>
      </c>
      <c r="D55" s="45"/>
      <c r="E55" s="45">
        <v>691</v>
      </c>
      <c r="F55" s="45"/>
      <c r="G55" s="51">
        <v>558</v>
      </c>
      <c r="H55" s="51">
        <v>552</v>
      </c>
      <c r="I55" s="51">
        <v>514</v>
      </c>
      <c r="J55" s="51">
        <v>511</v>
      </c>
      <c r="K55" s="51"/>
      <c r="L55" s="51">
        <v>376</v>
      </c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45"/>
      <c r="IQ55" s="45"/>
      <c r="IR55" s="45"/>
      <c r="IS55" s="45"/>
      <c r="IT55" s="45"/>
      <c r="IU55" s="45"/>
      <c r="IV55" s="45"/>
    </row>
    <row r="56" spans="1:256" s="46" customFormat="1" ht="11.25">
      <c r="A56" s="47" t="s">
        <v>74</v>
      </c>
      <c r="B56" s="45">
        <v>639</v>
      </c>
      <c r="C56" s="45">
        <v>389</v>
      </c>
      <c r="D56" s="45"/>
      <c r="E56" s="45">
        <v>661</v>
      </c>
      <c r="F56" s="45"/>
      <c r="G56" s="51">
        <v>536</v>
      </c>
      <c r="H56" s="51">
        <v>546</v>
      </c>
      <c r="I56" s="51">
        <v>489</v>
      </c>
      <c r="J56" s="51">
        <v>492</v>
      </c>
      <c r="K56" s="51"/>
      <c r="L56" s="51">
        <v>369</v>
      </c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45"/>
      <c r="IK56" s="45"/>
      <c r="IL56" s="45"/>
      <c r="IM56" s="45"/>
      <c r="IN56" s="45"/>
      <c r="IO56" s="45"/>
      <c r="IP56" s="45"/>
      <c r="IQ56" s="45"/>
      <c r="IR56" s="45"/>
      <c r="IS56" s="45"/>
      <c r="IT56" s="45"/>
      <c r="IU56" s="45"/>
      <c r="IV56" s="45"/>
    </row>
    <row r="57" spans="1:256" s="46" customFormat="1" ht="11.25">
      <c r="A57" s="47" t="s">
        <v>75</v>
      </c>
      <c r="B57" s="45">
        <v>625</v>
      </c>
      <c r="C57" s="45">
        <v>394</v>
      </c>
      <c r="D57" s="45"/>
      <c r="E57" s="45">
        <v>661</v>
      </c>
      <c r="F57" s="45"/>
      <c r="G57" s="51">
        <v>519</v>
      </c>
      <c r="H57" s="51">
        <v>538</v>
      </c>
      <c r="I57" s="51">
        <v>459</v>
      </c>
      <c r="J57" s="51">
        <v>462</v>
      </c>
      <c r="K57" s="51"/>
      <c r="L57" s="51">
        <v>389</v>
      </c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  <c r="IM57" s="45"/>
      <c r="IN57" s="45"/>
      <c r="IO57" s="45"/>
      <c r="IP57" s="45"/>
      <c r="IQ57" s="45"/>
      <c r="IR57" s="45"/>
      <c r="IS57" s="45"/>
      <c r="IT57" s="45"/>
      <c r="IU57" s="45"/>
      <c r="IV57" s="45"/>
    </row>
    <row r="58" spans="1:12" s="26" customFormat="1" ht="9" customHeight="1">
      <c r="A58" s="25"/>
      <c r="B58" s="43"/>
      <c r="C58" s="43"/>
      <c r="D58" s="43"/>
      <c r="E58" s="43"/>
      <c r="G58" s="43"/>
      <c r="H58" s="43"/>
      <c r="I58" s="39"/>
      <c r="J58" s="43"/>
      <c r="K58" s="43"/>
      <c r="L58" s="43"/>
    </row>
    <row r="59" spans="1:12" s="26" customFormat="1" ht="12.75" customHeight="1">
      <c r="A59" s="40" t="s">
        <v>76</v>
      </c>
      <c r="B59" s="39">
        <f>AVERAGE(B46:B58)</f>
        <v>614.8333333333334</v>
      </c>
      <c r="C59" s="39">
        <f>AVERAGE(C46:C58)</f>
        <v>371.75</v>
      </c>
      <c r="D59" s="39"/>
      <c r="E59" s="50">
        <f>AVERAGE(E46:E58)</f>
        <v>712.1666666666666</v>
      </c>
      <c r="F59" s="39"/>
      <c r="G59" s="39">
        <f>AVERAGE(G46:G58)</f>
        <v>564.8333333333334</v>
      </c>
      <c r="H59" s="39">
        <f>AVERAGE(H46:H58)</f>
        <v>568.25</v>
      </c>
      <c r="I59" s="39">
        <f>AVERAGE(I46:I58)</f>
        <v>527.5</v>
      </c>
      <c r="J59" s="39">
        <f>AVERAGE(J46:J58)</f>
        <v>514.6666666666666</v>
      </c>
      <c r="K59" s="39"/>
      <c r="L59" s="39">
        <f>AVERAGE(L46:L58)</f>
        <v>410.1666666666667</v>
      </c>
    </row>
    <row r="60" spans="1:12" s="26" customFormat="1" ht="12.75" customHeight="1">
      <c r="A60" s="40"/>
      <c r="B60" s="39"/>
      <c r="C60" s="39"/>
      <c r="D60" s="39"/>
      <c r="E60" s="50"/>
      <c r="F60" s="39"/>
      <c r="G60" s="39"/>
      <c r="H60" s="39"/>
      <c r="I60" s="39"/>
      <c r="J60" s="39"/>
      <c r="K60" s="39"/>
      <c r="L60" s="39"/>
    </row>
    <row r="61" spans="1:256" s="46" customFormat="1" ht="11.25">
      <c r="A61" s="47" t="s">
        <v>77</v>
      </c>
      <c r="B61" s="45">
        <v>609</v>
      </c>
      <c r="C61" s="45">
        <v>386</v>
      </c>
      <c r="D61" s="45"/>
      <c r="E61" s="45">
        <v>661</v>
      </c>
      <c r="F61" s="45"/>
      <c r="G61" s="45">
        <v>493</v>
      </c>
      <c r="H61" s="45">
        <v>507</v>
      </c>
      <c r="I61" s="45">
        <v>430</v>
      </c>
      <c r="J61" s="45">
        <v>428</v>
      </c>
      <c r="K61" s="45"/>
      <c r="L61" s="45">
        <v>391</v>
      </c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  <c r="GQ61" s="45"/>
      <c r="GR61" s="45"/>
      <c r="GS61" s="45"/>
      <c r="GT61" s="45"/>
      <c r="GU61" s="45"/>
      <c r="GV61" s="45"/>
      <c r="GW61" s="45"/>
      <c r="GX61" s="45"/>
      <c r="GY61" s="45"/>
      <c r="GZ61" s="45"/>
      <c r="HA61" s="45"/>
      <c r="HB61" s="45"/>
      <c r="HC61" s="45"/>
      <c r="HD61" s="45"/>
      <c r="HE61" s="45"/>
      <c r="HF61" s="45"/>
      <c r="HG61" s="45"/>
      <c r="HH61" s="45"/>
      <c r="HI61" s="45"/>
      <c r="HJ61" s="45"/>
      <c r="HK61" s="45"/>
      <c r="HL61" s="45"/>
      <c r="HM61" s="45"/>
      <c r="HN61" s="45"/>
      <c r="HO61" s="45"/>
      <c r="HP61" s="45"/>
      <c r="HQ61" s="45"/>
      <c r="HR61" s="45"/>
      <c r="HS61" s="45"/>
      <c r="HT61" s="45"/>
      <c r="HU61" s="45"/>
      <c r="HV61" s="45"/>
      <c r="HW61" s="45"/>
      <c r="HX61" s="45"/>
      <c r="HY61" s="45"/>
      <c r="HZ61" s="45"/>
      <c r="IA61" s="45"/>
      <c r="IB61" s="45"/>
      <c r="IC61" s="45"/>
      <c r="ID61" s="45"/>
      <c r="IE61" s="45"/>
      <c r="IF61" s="45"/>
      <c r="IG61" s="45"/>
      <c r="IH61" s="45"/>
      <c r="II61" s="45"/>
      <c r="IJ61" s="45"/>
      <c r="IK61" s="45"/>
      <c r="IL61" s="45"/>
      <c r="IM61" s="45"/>
      <c r="IN61" s="45"/>
      <c r="IO61" s="45"/>
      <c r="IP61" s="45"/>
      <c r="IQ61" s="45"/>
      <c r="IR61" s="45"/>
      <c r="IS61" s="45"/>
      <c r="IT61" s="45"/>
      <c r="IU61" s="45"/>
      <c r="IV61" s="45"/>
    </row>
    <row r="62" spans="1:256" s="46" customFormat="1" ht="11.25">
      <c r="A62" s="47" t="s">
        <v>78</v>
      </c>
      <c r="B62" s="45">
        <v>608</v>
      </c>
      <c r="C62" s="45">
        <v>385</v>
      </c>
      <c r="D62" s="45"/>
      <c r="E62" s="45">
        <v>661</v>
      </c>
      <c r="F62" s="45"/>
      <c r="G62" s="45">
        <v>461</v>
      </c>
      <c r="H62" s="45">
        <v>462</v>
      </c>
      <c r="I62" s="45">
        <v>418</v>
      </c>
      <c r="J62" s="45">
        <v>416</v>
      </c>
      <c r="K62" s="45"/>
      <c r="L62" s="45">
        <v>363</v>
      </c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  <c r="GX62" s="45"/>
      <c r="GY62" s="45"/>
      <c r="GZ62" s="45"/>
      <c r="HA62" s="45"/>
      <c r="HB62" s="45"/>
      <c r="HC62" s="45"/>
      <c r="HD62" s="45"/>
      <c r="HE62" s="45"/>
      <c r="HF62" s="45"/>
      <c r="HG62" s="45"/>
      <c r="HH62" s="45"/>
      <c r="HI62" s="45"/>
      <c r="HJ62" s="45"/>
      <c r="HK62" s="45"/>
      <c r="HL62" s="45"/>
      <c r="HM62" s="45"/>
      <c r="HN62" s="45"/>
      <c r="HO62" s="45"/>
      <c r="HP62" s="45"/>
      <c r="HQ62" s="45"/>
      <c r="HR62" s="45"/>
      <c r="HS62" s="45"/>
      <c r="HT62" s="45"/>
      <c r="HU62" s="45"/>
      <c r="HV62" s="45"/>
      <c r="HW62" s="45"/>
      <c r="HX62" s="45"/>
      <c r="HY62" s="45"/>
      <c r="HZ62" s="45"/>
      <c r="IA62" s="45"/>
      <c r="IB62" s="45"/>
      <c r="IC62" s="45"/>
      <c r="ID62" s="45"/>
      <c r="IE62" s="45"/>
      <c r="IF62" s="45"/>
      <c r="IG62" s="45"/>
      <c r="IH62" s="45"/>
      <c r="II62" s="45"/>
      <c r="IJ62" s="45"/>
      <c r="IK62" s="45"/>
      <c r="IL62" s="45"/>
      <c r="IM62" s="45"/>
      <c r="IN62" s="45"/>
      <c r="IO62" s="45"/>
      <c r="IP62" s="45"/>
      <c r="IQ62" s="45"/>
      <c r="IR62" s="45"/>
      <c r="IS62" s="45"/>
      <c r="IT62" s="45"/>
      <c r="IU62" s="45"/>
      <c r="IV62" s="45"/>
    </row>
    <row r="63" spans="1:256" s="46" customFormat="1" ht="11.25">
      <c r="A63" s="47" t="s">
        <v>79</v>
      </c>
      <c r="B63" s="45">
        <v>601</v>
      </c>
      <c r="C63" s="45">
        <v>380</v>
      </c>
      <c r="D63" s="45"/>
      <c r="E63" s="45">
        <v>656</v>
      </c>
      <c r="F63" s="45"/>
      <c r="G63" s="45">
        <v>445</v>
      </c>
      <c r="H63" s="45">
        <v>450</v>
      </c>
      <c r="I63" s="45">
        <v>399</v>
      </c>
      <c r="J63" s="45">
        <v>391</v>
      </c>
      <c r="K63" s="45"/>
      <c r="L63" s="45">
        <v>395</v>
      </c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  <c r="GQ63" s="45"/>
      <c r="GR63" s="45"/>
      <c r="GS63" s="45"/>
      <c r="GT63" s="45"/>
      <c r="GU63" s="45"/>
      <c r="GV63" s="45"/>
      <c r="GW63" s="45"/>
      <c r="GX63" s="45"/>
      <c r="GY63" s="45"/>
      <c r="GZ63" s="45"/>
      <c r="HA63" s="45"/>
      <c r="HB63" s="45"/>
      <c r="HC63" s="45"/>
      <c r="HD63" s="45"/>
      <c r="HE63" s="45"/>
      <c r="HF63" s="45"/>
      <c r="HG63" s="45"/>
      <c r="HH63" s="45"/>
      <c r="HI63" s="45"/>
      <c r="HJ63" s="45"/>
      <c r="HK63" s="45"/>
      <c r="HL63" s="45"/>
      <c r="HM63" s="45"/>
      <c r="HN63" s="45"/>
      <c r="HO63" s="45"/>
      <c r="HP63" s="45"/>
      <c r="HQ63" s="45"/>
      <c r="HR63" s="45"/>
      <c r="HS63" s="45"/>
      <c r="HT63" s="45"/>
      <c r="HU63" s="45"/>
      <c r="HV63" s="45"/>
      <c r="HW63" s="45"/>
      <c r="HX63" s="45"/>
      <c r="HY63" s="45"/>
      <c r="HZ63" s="45"/>
      <c r="IA63" s="45"/>
      <c r="IB63" s="45"/>
      <c r="IC63" s="45"/>
      <c r="ID63" s="45"/>
      <c r="IE63" s="45"/>
      <c r="IF63" s="45"/>
      <c r="IG63" s="45"/>
      <c r="IH63" s="45"/>
      <c r="II63" s="45"/>
      <c r="IJ63" s="45"/>
      <c r="IK63" s="45"/>
      <c r="IL63" s="45"/>
      <c r="IM63" s="45"/>
      <c r="IN63" s="45"/>
      <c r="IO63" s="45"/>
      <c r="IP63" s="45"/>
      <c r="IQ63" s="45"/>
      <c r="IR63" s="45"/>
      <c r="IS63" s="45"/>
      <c r="IT63" s="45"/>
      <c r="IU63" s="45"/>
      <c r="IV63" s="45"/>
    </row>
    <row r="64" spans="1:256" s="46" customFormat="1" ht="11.25">
      <c r="A64" s="47" t="s">
        <v>80</v>
      </c>
      <c r="B64" s="45">
        <v>591</v>
      </c>
      <c r="C64" s="45">
        <v>380</v>
      </c>
      <c r="D64" s="45"/>
      <c r="E64" s="45">
        <v>639</v>
      </c>
      <c r="F64" s="45"/>
      <c r="G64" s="45">
        <v>433</v>
      </c>
      <c r="H64" s="45">
        <v>449</v>
      </c>
      <c r="I64" s="45">
        <v>395</v>
      </c>
      <c r="J64" s="45">
        <v>385</v>
      </c>
      <c r="K64" s="45"/>
      <c r="L64" s="45">
        <v>403</v>
      </c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s="46" customFormat="1" ht="11.25">
      <c r="A65" s="47" t="s">
        <v>82</v>
      </c>
      <c r="B65" s="45">
        <v>595</v>
      </c>
      <c r="C65" s="45">
        <v>380</v>
      </c>
      <c r="D65" s="45"/>
      <c r="E65" s="45">
        <v>632</v>
      </c>
      <c r="F65" s="45"/>
      <c r="G65" s="45">
        <v>428</v>
      </c>
      <c r="H65" s="45">
        <v>449</v>
      </c>
      <c r="I65" s="45">
        <v>394</v>
      </c>
      <c r="J65" s="45">
        <v>370</v>
      </c>
      <c r="K65" s="45"/>
      <c r="L65" s="45">
        <v>427</v>
      </c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  <c r="GQ65" s="45"/>
      <c r="GR65" s="45"/>
      <c r="GS65" s="45"/>
      <c r="GT65" s="45"/>
      <c r="GU65" s="45"/>
      <c r="GV65" s="45"/>
      <c r="GW65" s="45"/>
      <c r="GX65" s="45"/>
      <c r="GY65" s="45"/>
      <c r="GZ65" s="45"/>
      <c r="HA65" s="45"/>
      <c r="HB65" s="45"/>
      <c r="HC65" s="45"/>
      <c r="HD65" s="45"/>
      <c r="HE65" s="45"/>
      <c r="HF65" s="45"/>
      <c r="HG65" s="45"/>
      <c r="HH65" s="45"/>
      <c r="HI65" s="45"/>
      <c r="HJ65" s="45"/>
      <c r="HK65" s="45"/>
      <c r="HL65" s="45"/>
      <c r="HM65" s="45"/>
      <c r="HN65" s="45"/>
      <c r="HO65" s="45"/>
      <c r="HP65" s="45"/>
      <c r="HQ65" s="45"/>
      <c r="HR65" s="45"/>
      <c r="HS65" s="45"/>
      <c r="HT65" s="45"/>
      <c r="HU65" s="45"/>
      <c r="HV65" s="45"/>
      <c r="HW65" s="45"/>
      <c r="HX65" s="45"/>
      <c r="HY65" s="45"/>
      <c r="HZ65" s="45"/>
      <c r="IA65" s="45"/>
      <c r="IB65" s="45"/>
      <c r="IC65" s="45"/>
      <c r="ID65" s="45"/>
      <c r="IE65" s="45"/>
      <c r="IF65" s="45"/>
      <c r="IG65" s="45"/>
      <c r="IH65" s="45"/>
      <c r="II65" s="45"/>
      <c r="IJ65" s="45"/>
      <c r="IK65" s="45"/>
      <c r="IL65" s="45"/>
      <c r="IM65" s="45"/>
      <c r="IN65" s="45"/>
      <c r="IO65" s="45"/>
      <c r="IP65" s="45"/>
      <c r="IQ65" s="45"/>
      <c r="IR65" s="45"/>
      <c r="IS65" s="45"/>
      <c r="IT65" s="45"/>
      <c r="IU65" s="45"/>
      <c r="IV65" s="45"/>
    </row>
    <row r="66" spans="1:256" s="46" customFormat="1" ht="11.25">
      <c r="A66" s="47" t="s">
        <v>83</v>
      </c>
      <c r="B66" s="45">
        <v>590</v>
      </c>
      <c r="C66" s="45">
        <v>380</v>
      </c>
      <c r="D66" s="45"/>
      <c r="E66" s="45">
        <v>686</v>
      </c>
      <c r="F66" s="45"/>
      <c r="G66" s="45">
        <v>418</v>
      </c>
      <c r="H66" s="45">
        <v>442</v>
      </c>
      <c r="I66" s="45">
        <v>360</v>
      </c>
      <c r="J66" s="45">
        <v>310</v>
      </c>
      <c r="K66" s="45"/>
      <c r="L66" s="45">
        <v>404</v>
      </c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  <c r="GQ66" s="45"/>
      <c r="GR66" s="45"/>
      <c r="GS66" s="45"/>
      <c r="GT66" s="45"/>
      <c r="GU66" s="45"/>
      <c r="GV66" s="45"/>
      <c r="GW66" s="45"/>
      <c r="GX66" s="45"/>
      <c r="GY66" s="45"/>
      <c r="GZ66" s="45"/>
      <c r="HA66" s="45"/>
      <c r="HB66" s="45"/>
      <c r="HC66" s="45"/>
      <c r="HD66" s="45"/>
      <c r="HE66" s="45"/>
      <c r="HF66" s="45"/>
      <c r="HG66" s="45"/>
      <c r="HH66" s="45"/>
      <c r="HI66" s="45"/>
      <c r="HJ66" s="45"/>
      <c r="HK66" s="45"/>
      <c r="HL66" s="45"/>
      <c r="HM66" s="45"/>
      <c r="HN66" s="45"/>
      <c r="HO66" s="45"/>
      <c r="HP66" s="45"/>
      <c r="HQ66" s="45"/>
      <c r="HR66" s="45"/>
      <c r="HS66" s="45"/>
      <c r="HT66" s="45"/>
      <c r="HU66" s="45"/>
      <c r="HV66" s="45"/>
      <c r="HW66" s="45"/>
      <c r="HX66" s="45"/>
      <c r="HY66" s="45"/>
      <c r="HZ66" s="45"/>
      <c r="IA66" s="45"/>
      <c r="IB66" s="45"/>
      <c r="IC66" s="45"/>
      <c r="ID66" s="45"/>
      <c r="IE66" s="45"/>
      <c r="IF66" s="45"/>
      <c r="IG66" s="45"/>
      <c r="IH66" s="45"/>
      <c r="II66" s="45"/>
      <c r="IJ66" s="45"/>
      <c r="IK66" s="45"/>
      <c r="IL66" s="45"/>
      <c r="IM66" s="45"/>
      <c r="IN66" s="45"/>
      <c r="IO66" s="45"/>
      <c r="IP66" s="45"/>
      <c r="IQ66" s="45"/>
      <c r="IR66" s="45"/>
      <c r="IS66" s="45"/>
      <c r="IT66" s="45"/>
      <c r="IU66" s="45"/>
      <c r="IV66" s="45"/>
    </row>
    <row r="67" spans="1:256" s="46" customFormat="1" ht="11.25">
      <c r="A67" s="47" t="s">
        <v>84</v>
      </c>
      <c r="B67" s="45">
        <v>579</v>
      </c>
      <c r="C67" s="45">
        <v>380</v>
      </c>
      <c r="D67" s="45"/>
      <c r="E67" s="45">
        <v>843</v>
      </c>
      <c r="F67" s="45"/>
      <c r="G67" s="45">
        <v>423</v>
      </c>
      <c r="H67" s="45">
        <v>447</v>
      </c>
      <c r="I67" s="45">
        <v>370</v>
      </c>
      <c r="J67" s="45">
        <v>313</v>
      </c>
      <c r="K67" s="45"/>
      <c r="L67" s="45">
        <v>398</v>
      </c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  <c r="GQ67" s="45"/>
      <c r="GR67" s="45"/>
      <c r="GS67" s="45"/>
      <c r="GT67" s="45"/>
      <c r="GU67" s="45"/>
      <c r="GV67" s="45"/>
      <c r="GW67" s="45"/>
      <c r="GX67" s="45"/>
      <c r="GY67" s="45"/>
      <c r="GZ67" s="45"/>
      <c r="HA67" s="45"/>
      <c r="HB67" s="45"/>
      <c r="HC67" s="45"/>
      <c r="HD67" s="45"/>
      <c r="HE67" s="45"/>
      <c r="HF67" s="45"/>
      <c r="HG67" s="45"/>
      <c r="HH67" s="45"/>
      <c r="HI67" s="45"/>
      <c r="HJ67" s="45"/>
      <c r="HK67" s="45"/>
      <c r="HL67" s="45"/>
      <c r="HM67" s="45"/>
      <c r="HN67" s="45"/>
      <c r="HO67" s="45"/>
      <c r="HP67" s="45"/>
      <c r="HQ67" s="45"/>
      <c r="HR67" s="45"/>
      <c r="HS67" s="45"/>
      <c r="HT67" s="45"/>
      <c r="HU67" s="45"/>
      <c r="HV67" s="45"/>
      <c r="HW67" s="45"/>
      <c r="HX67" s="45"/>
      <c r="HY67" s="45"/>
      <c r="HZ67" s="45"/>
      <c r="IA67" s="45"/>
      <c r="IB67" s="45"/>
      <c r="IC67" s="45"/>
      <c r="ID67" s="45"/>
      <c r="IE67" s="45"/>
      <c r="IF67" s="45"/>
      <c r="IG67" s="45"/>
      <c r="IH67" s="45"/>
      <c r="II67" s="45"/>
      <c r="IJ67" s="45"/>
      <c r="IK67" s="45"/>
      <c r="IL67" s="45"/>
      <c r="IM67" s="45"/>
      <c r="IN67" s="45"/>
      <c r="IO67" s="45"/>
      <c r="IP67" s="45"/>
      <c r="IQ67" s="45"/>
      <c r="IR67" s="45"/>
      <c r="IS67" s="45"/>
      <c r="IT67" s="45"/>
      <c r="IU67" s="45"/>
      <c r="IV67" s="45"/>
    </row>
    <row r="68" spans="1:256" s="46" customFormat="1" ht="11.25">
      <c r="A68" s="47" t="s">
        <v>85</v>
      </c>
      <c r="B68" s="45">
        <v>584</v>
      </c>
      <c r="C68" s="45">
        <v>380</v>
      </c>
      <c r="D68" s="45"/>
      <c r="E68" s="45">
        <v>987</v>
      </c>
      <c r="F68" s="45"/>
      <c r="G68" s="45">
        <v>416</v>
      </c>
      <c r="H68" s="45">
        <v>431</v>
      </c>
      <c r="I68" s="45">
        <v>377</v>
      </c>
      <c r="J68" s="45">
        <v>314</v>
      </c>
      <c r="K68" s="45"/>
      <c r="L68" s="45">
        <v>388</v>
      </c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  <c r="GQ68" s="45"/>
      <c r="GR68" s="45"/>
      <c r="GS68" s="45"/>
      <c r="GT68" s="45"/>
      <c r="GU68" s="45"/>
      <c r="GV68" s="45"/>
      <c r="GW68" s="45"/>
      <c r="GX68" s="45"/>
      <c r="GY68" s="45"/>
      <c r="GZ68" s="45"/>
      <c r="HA68" s="45"/>
      <c r="HB68" s="45"/>
      <c r="HC68" s="45"/>
      <c r="HD68" s="45"/>
      <c r="HE68" s="45"/>
      <c r="HF68" s="45"/>
      <c r="HG68" s="45"/>
      <c r="HH68" s="45"/>
      <c r="HI68" s="45"/>
      <c r="HJ68" s="45"/>
      <c r="HK68" s="45"/>
      <c r="HL68" s="45"/>
      <c r="HM68" s="45"/>
      <c r="HN68" s="45"/>
      <c r="HO68" s="45"/>
      <c r="HP68" s="45"/>
      <c r="HQ68" s="45"/>
      <c r="HR68" s="45"/>
      <c r="HS68" s="45"/>
      <c r="HT68" s="45"/>
      <c r="HU68" s="45"/>
      <c r="HV68" s="45"/>
      <c r="HW68" s="45"/>
      <c r="HX68" s="45"/>
      <c r="HY68" s="45"/>
      <c r="HZ68" s="45"/>
      <c r="IA68" s="45"/>
      <c r="IB68" s="45"/>
      <c r="IC68" s="45"/>
      <c r="ID68" s="45"/>
      <c r="IE68" s="45"/>
      <c r="IF68" s="45"/>
      <c r="IG68" s="45"/>
      <c r="IH68" s="45"/>
      <c r="II68" s="45"/>
      <c r="IJ68" s="45"/>
      <c r="IK68" s="45"/>
      <c r="IL68" s="45"/>
      <c r="IM68" s="45"/>
      <c r="IN68" s="45"/>
      <c r="IO68" s="45"/>
      <c r="IP68" s="45"/>
      <c r="IQ68" s="45"/>
      <c r="IR68" s="45"/>
      <c r="IS68" s="45"/>
      <c r="IT68" s="45"/>
      <c r="IU68" s="45"/>
      <c r="IV68" s="45"/>
    </row>
    <row r="69" spans="1:256" s="46" customFormat="1" ht="11.25">
      <c r="A69" s="47" t="s">
        <v>86</v>
      </c>
      <c r="B69" s="45">
        <v>584</v>
      </c>
      <c r="C69" s="45">
        <v>380</v>
      </c>
      <c r="D69" s="45"/>
      <c r="E69" s="45">
        <v>1058</v>
      </c>
      <c r="F69" s="45"/>
      <c r="G69" s="45">
        <v>401</v>
      </c>
      <c r="H69" s="45">
        <v>409</v>
      </c>
      <c r="I69" s="45">
        <v>373</v>
      </c>
      <c r="J69" s="45">
        <v>306</v>
      </c>
      <c r="K69" s="45"/>
      <c r="L69" s="45">
        <v>385</v>
      </c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  <c r="GQ69" s="45"/>
      <c r="GR69" s="45"/>
      <c r="GS69" s="45"/>
      <c r="GT69" s="45"/>
      <c r="GU69" s="45"/>
      <c r="GV69" s="45"/>
      <c r="GW69" s="45"/>
      <c r="GX69" s="45"/>
      <c r="GY69" s="45"/>
      <c r="GZ69" s="45"/>
      <c r="HA69" s="45"/>
      <c r="HB69" s="45"/>
      <c r="HC69" s="45"/>
      <c r="HD69" s="45"/>
      <c r="HE69" s="45"/>
      <c r="HF69" s="45"/>
      <c r="HG69" s="45"/>
      <c r="HH69" s="45"/>
      <c r="HI69" s="45"/>
      <c r="HJ69" s="45"/>
      <c r="HK69" s="45"/>
      <c r="HL69" s="45"/>
      <c r="HM69" s="45"/>
      <c r="HN69" s="45"/>
      <c r="HO69" s="45"/>
      <c r="HP69" s="45"/>
      <c r="HQ69" s="45"/>
      <c r="HR69" s="45"/>
      <c r="HS69" s="45"/>
      <c r="HT69" s="45"/>
      <c r="HU69" s="45"/>
      <c r="HV69" s="45"/>
      <c r="HW69" s="45"/>
      <c r="HX69" s="45"/>
      <c r="HY69" s="45"/>
      <c r="HZ69" s="45"/>
      <c r="IA69" s="45"/>
      <c r="IB69" s="45"/>
      <c r="IC69" s="45"/>
      <c r="ID69" s="45"/>
      <c r="IE69" s="45"/>
      <c r="IF69" s="45"/>
      <c r="IG69" s="45"/>
      <c r="IH69" s="45"/>
      <c r="II69" s="45"/>
      <c r="IJ69" s="45"/>
      <c r="IK69" s="45"/>
      <c r="IL69" s="45"/>
      <c r="IM69" s="45"/>
      <c r="IN69" s="45"/>
      <c r="IO69" s="45"/>
      <c r="IP69" s="45"/>
      <c r="IQ69" s="45"/>
      <c r="IR69" s="45"/>
      <c r="IS69" s="45"/>
      <c r="IT69" s="45"/>
      <c r="IU69" s="45"/>
      <c r="IV69" s="45"/>
    </row>
    <row r="70" spans="1:256" s="46" customFormat="1" ht="11.25">
      <c r="A70" s="47" t="s">
        <v>87</v>
      </c>
      <c r="B70" s="45">
        <v>584</v>
      </c>
      <c r="C70" s="45">
        <v>380</v>
      </c>
      <c r="D70" s="45"/>
      <c r="E70" s="45">
        <v>1014</v>
      </c>
      <c r="F70" s="45"/>
      <c r="G70" s="45">
        <v>399</v>
      </c>
      <c r="H70" s="45">
        <v>403</v>
      </c>
      <c r="I70" s="45">
        <v>368</v>
      </c>
      <c r="J70" s="45">
        <v>303</v>
      </c>
      <c r="K70" s="45"/>
      <c r="L70" s="45">
        <v>403</v>
      </c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  <c r="GX70" s="45"/>
      <c r="GY70" s="45"/>
      <c r="GZ70" s="45"/>
      <c r="HA70" s="45"/>
      <c r="HB70" s="45"/>
      <c r="HC70" s="45"/>
      <c r="HD70" s="45"/>
      <c r="HE70" s="45"/>
      <c r="HF70" s="45"/>
      <c r="HG70" s="45"/>
      <c r="HH70" s="45"/>
      <c r="HI70" s="45"/>
      <c r="HJ70" s="45"/>
      <c r="HK70" s="45"/>
      <c r="HL70" s="45"/>
      <c r="HM70" s="45"/>
      <c r="HN70" s="45"/>
      <c r="HO70" s="45"/>
      <c r="HP70" s="45"/>
      <c r="HQ70" s="45"/>
      <c r="HR70" s="45"/>
      <c r="HS70" s="45"/>
      <c r="HT70" s="45"/>
      <c r="HU70" s="45"/>
      <c r="HV70" s="45"/>
      <c r="HW70" s="45"/>
      <c r="HX70" s="45"/>
      <c r="HY70" s="45"/>
      <c r="HZ70" s="45"/>
      <c r="IA70" s="45"/>
      <c r="IB70" s="45"/>
      <c r="IC70" s="45"/>
      <c r="ID70" s="45"/>
      <c r="IE70" s="45"/>
      <c r="IF70" s="45"/>
      <c r="IG70" s="45"/>
      <c r="IH70" s="45"/>
      <c r="II70" s="45"/>
      <c r="IJ70" s="45"/>
      <c r="IK70" s="45"/>
      <c r="IL70" s="45"/>
      <c r="IM70" s="45"/>
      <c r="IN70" s="45"/>
      <c r="IO70" s="45"/>
      <c r="IP70" s="45"/>
      <c r="IQ70" s="45"/>
      <c r="IR70" s="45"/>
      <c r="IS70" s="45"/>
      <c r="IT70" s="45"/>
      <c r="IU70" s="45"/>
      <c r="IV70" s="45"/>
    </row>
    <row r="71" spans="1:256" s="46" customFormat="1" ht="11.25">
      <c r="A71" s="47" t="s">
        <v>91</v>
      </c>
      <c r="B71" s="45">
        <v>577</v>
      </c>
      <c r="C71" s="45">
        <v>380</v>
      </c>
      <c r="D71" s="45"/>
      <c r="E71" s="45">
        <v>992</v>
      </c>
      <c r="F71" s="45"/>
      <c r="G71" s="45">
        <v>405</v>
      </c>
      <c r="H71" s="45">
        <v>416</v>
      </c>
      <c r="I71" s="45">
        <v>372</v>
      </c>
      <c r="J71" s="45">
        <v>321</v>
      </c>
      <c r="K71" s="45"/>
      <c r="L71" s="45">
        <v>406</v>
      </c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  <c r="GQ71" s="45"/>
      <c r="GR71" s="45"/>
      <c r="GS71" s="45"/>
      <c r="GT71" s="45"/>
      <c r="GU71" s="45"/>
      <c r="GV71" s="45"/>
      <c r="GW71" s="45"/>
      <c r="GX71" s="45"/>
      <c r="GY71" s="45"/>
      <c r="GZ71" s="45"/>
      <c r="HA71" s="45"/>
      <c r="HB71" s="45"/>
      <c r="HC71" s="45"/>
      <c r="HD71" s="45"/>
      <c r="HE71" s="45"/>
      <c r="HF71" s="45"/>
      <c r="HG71" s="45"/>
      <c r="HH71" s="45"/>
      <c r="HI71" s="45"/>
      <c r="HJ71" s="45"/>
      <c r="HK71" s="45"/>
      <c r="HL71" s="45"/>
      <c r="HM71" s="45"/>
      <c r="HN71" s="45"/>
      <c r="HO71" s="45"/>
      <c r="HP71" s="45"/>
      <c r="HQ71" s="45"/>
      <c r="HR71" s="45"/>
      <c r="HS71" s="45"/>
      <c r="HT71" s="45"/>
      <c r="HU71" s="45"/>
      <c r="HV71" s="45"/>
      <c r="HW71" s="45"/>
      <c r="HX71" s="45"/>
      <c r="HY71" s="45"/>
      <c r="HZ71" s="45"/>
      <c r="IA71" s="45"/>
      <c r="IB71" s="45"/>
      <c r="IC71" s="45"/>
      <c r="ID71" s="45"/>
      <c r="IE71" s="45"/>
      <c r="IF71" s="45"/>
      <c r="IG71" s="45"/>
      <c r="IH71" s="45"/>
      <c r="II71" s="45"/>
      <c r="IJ71" s="45"/>
      <c r="IK71" s="45"/>
      <c r="IL71" s="45"/>
      <c r="IM71" s="45"/>
      <c r="IN71" s="45"/>
      <c r="IO71" s="45"/>
      <c r="IP71" s="45"/>
      <c r="IQ71" s="45"/>
      <c r="IR71" s="45"/>
      <c r="IS71" s="45"/>
      <c r="IT71" s="45"/>
      <c r="IU71" s="45"/>
      <c r="IV71" s="45"/>
    </row>
    <row r="72" spans="1:256" s="46" customFormat="1" ht="11.25">
      <c r="A72" s="47" t="s">
        <v>92</v>
      </c>
      <c r="B72" s="45">
        <v>557</v>
      </c>
      <c r="C72" s="45">
        <v>365</v>
      </c>
      <c r="D72" s="45"/>
      <c r="E72" s="45">
        <v>966</v>
      </c>
      <c r="F72" s="45"/>
      <c r="G72" s="45">
        <v>421</v>
      </c>
      <c r="H72" s="45">
        <v>429</v>
      </c>
      <c r="I72" s="45" t="s">
        <v>19</v>
      </c>
      <c r="J72" s="45">
        <v>333</v>
      </c>
      <c r="K72" s="45"/>
      <c r="L72" s="45">
        <v>431</v>
      </c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  <c r="GQ72" s="45"/>
      <c r="GR72" s="45"/>
      <c r="GS72" s="45"/>
      <c r="GT72" s="45"/>
      <c r="GU72" s="45"/>
      <c r="GV72" s="45"/>
      <c r="GW72" s="45"/>
      <c r="GX72" s="45"/>
      <c r="GY72" s="45"/>
      <c r="GZ72" s="45"/>
      <c r="HA72" s="45"/>
      <c r="HB72" s="45"/>
      <c r="HC72" s="45"/>
      <c r="HD72" s="45"/>
      <c r="HE72" s="45"/>
      <c r="HF72" s="45"/>
      <c r="HG72" s="45"/>
      <c r="HH72" s="45"/>
      <c r="HI72" s="45"/>
      <c r="HJ72" s="45"/>
      <c r="HK72" s="45"/>
      <c r="HL72" s="45"/>
      <c r="HM72" s="45"/>
      <c r="HN72" s="45"/>
      <c r="HO72" s="45"/>
      <c r="HP72" s="45"/>
      <c r="HQ72" s="45"/>
      <c r="HR72" s="45"/>
      <c r="HS72" s="45"/>
      <c r="HT72" s="45"/>
      <c r="HU72" s="45"/>
      <c r="HV72" s="45"/>
      <c r="HW72" s="45"/>
      <c r="HX72" s="45"/>
      <c r="HY72" s="45"/>
      <c r="HZ72" s="45"/>
      <c r="IA72" s="45"/>
      <c r="IB72" s="45"/>
      <c r="IC72" s="45"/>
      <c r="ID72" s="45"/>
      <c r="IE72" s="45"/>
      <c r="IF72" s="45"/>
      <c r="IG72" s="45"/>
      <c r="IH72" s="45"/>
      <c r="II72" s="45"/>
      <c r="IJ72" s="45"/>
      <c r="IK72" s="45"/>
      <c r="IL72" s="45"/>
      <c r="IM72" s="45"/>
      <c r="IN72" s="45"/>
      <c r="IO72" s="45"/>
      <c r="IP72" s="45"/>
      <c r="IQ72" s="45"/>
      <c r="IR72" s="45"/>
      <c r="IS72" s="45"/>
      <c r="IT72" s="45"/>
      <c r="IU72" s="45"/>
      <c r="IV72" s="45"/>
    </row>
    <row r="73" spans="1:256" s="46" customFormat="1" ht="11.25">
      <c r="A73" s="47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  <c r="GQ73" s="45"/>
      <c r="GR73" s="45"/>
      <c r="GS73" s="45"/>
      <c r="GT73" s="45"/>
      <c r="GU73" s="45"/>
      <c r="GV73" s="45"/>
      <c r="GW73" s="45"/>
      <c r="GX73" s="45"/>
      <c r="GY73" s="45"/>
      <c r="GZ73" s="45"/>
      <c r="HA73" s="45"/>
      <c r="HB73" s="45"/>
      <c r="HC73" s="45"/>
      <c r="HD73" s="45"/>
      <c r="HE73" s="45"/>
      <c r="HF73" s="45"/>
      <c r="HG73" s="45"/>
      <c r="HH73" s="45"/>
      <c r="HI73" s="45"/>
      <c r="HJ73" s="45"/>
      <c r="HK73" s="45"/>
      <c r="HL73" s="45"/>
      <c r="HM73" s="45"/>
      <c r="HN73" s="45"/>
      <c r="HO73" s="45"/>
      <c r="HP73" s="45"/>
      <c r="HQ73" s="45"/>
      <c r="HR73" s="45"/>
      <c r="HS73" s="45"/>
      <c r="HT73" s="45"/>
      <c r="HU73" s="45"/>
      <c r="HV73" s="45"/>
      <c r="HW73" s="45"/>
      <c r="HX73" s="45"/>
      <c r="HY73" s="45"/>
      <c r="HZ73" s="45"/>
      <c r="IA73" s="45"/>
      <c r="IB73" s="45"/>
      <c r="IC73" s="45"/>
      <c r="ID73" s="45"/>
      <c r="IE73" s="45"/>
      <c r="IF73" s="45"/>
      <c r="IG73" s="45"/>
      <c r="IH73" s="45"/>
      <c r="II73" s="45"/>
      <c r="IJ73" s="45"/>
      <c r="IK73" s="45"/>
      <c r="IL73" s="45"/>
      <c r="IM73" s="45"/>
      <c r="IN73" s="45"/>
      <c r="IO73" s="45"/>
      <c r="IP73" s="45"/>
      <c r="IQ73" s="45"/>
      <c r="IR73" s="45"/>
      <c r="IS73" s="45"/>
      <c r="IT73" s="45"/>
      <c r="IU73" s="45"/>
      <c r="IV73" s="45"/>
    </row>
    <row r="74" spans="1:12" s="26" customFormat="1" ht="9.75" customHeight="1">
      <c r="A74" s="40" t="s">
        <v>93</v>
      </c>
      <c r="B74" s="39">
        <f>AVERAGE(B61:B73)</f>
        <v>588.25</v>
      </c>
      <c r="C74" s="39">
        <f aca="true" t="shared" si="1" ref="C74:J74">AVERAGE(C61:C73)</f>
        <v>379.6666666666667</v>
      </c>
      <c r="D74" s="39"/>
      <c r="E74" s="39">
        <f t="shared" si="1"/>
        <v>816.25</v>
      </c>
      <c r="F74" s="39"/>
      <c r="G74" s="39">
        <v>428</v>
      </c>
      <c r="H74" s="39">
        <f t="shared" si="1"/>
        <v>441.1666666666667</v>
      </c>
      <c r="I74" s="39">
        <v>386</v>
      </c>
      <c r="J74" s="39">
        <f t="shared" si="1"/>
        <v>349.1666666666667</v>
      </c>
      <c r="K74" s="39"/>
      <c r="L74" s="39">
        <v>399</v>
      </c>
    </row>
    <row r="75" spans="1:12" s="26" customFormat="1" ht="7.5" customHeight="1">
      <c r="A75" s="40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</row>
    <row r="76" spans="1:12" s="26" customFormat="1" ht="9" customHeight="1">
      <c r="A76" s="40" t="s">
        <v>94</v>
      </c>
      <c r="B76" s="39">
        <v>553</v>
      </c>
      <c r="C76" s="39">
        <v>329</v>
      </c>
      <c r="D76" s="39"/>
      <c r="E76" s="39">
        <v>940</v>
      </c>
      <c r="F76" s="39"/>
      <c r="G76" s="39">
        <v>447</v>
      </c>
      <c r="H76" s="39">
        <v>441</v>
      </c>
      <c r="I76" s="45" t="s">
        <v>19</v>
      </c>
      <c r="J76" s="39">
        <v>339</v>
      </c>
      <c r="K76" s="39"/>
      <c r="L76" s="39">
        <v>454</v>
      </c>
    </row>
    <row r="77" spans="1:12" s="26" customFormat="1" ht="13.5" customHeight="1">
      <c r="A77" s="40" t="s">
        <v>95</v>
      </c>
      <c r="B77" s="39">
        <v>540</v>
      </c>
      <c r="C77" s="39">
        <v>325</v>
      </c>
      <c r="D77" s="39"/>
      <c r="E77" s="39">
        <v>935</v>
      </c>
      <c r="F77" s="39"/>
      <c r="G77" s="39">
        <v>449</v>
      </c>
      <c r="H77" s="39">
        <v>437</v>
      </c>
      <c r="I77" s="45" t="s">
        <v>19</v>
      </c>
      <c r="J77" s="39">
        <v>336</v>
      </c>
      <c r="K77" s="39"/>
      <c r="L77" s="39">
        <v>450</v>
      </c>
    </row>
    <row r="78" spans="1:12" s="26" customFormat="1" ht="13.5" customHeight="1">
      <c r="A78" s="40" t="s">
        <v>96</v>
      </c>
      <c r="B78" s="39">
        <v>530</v>
      </c>
      <c r="C78" s="39">
        <v>320</v>
      </c>
      <c r="D78" s="39"/>
      <c r="E78" s="39">
        <v>948</v>
      </c>
      <c r="F78" s="39"/>
      <c r="G78" s="39">
        <v>446</v>
      </c>
      <c r="H78" s="39">
        <v>432</v>
      </c>
      <c r="I78" s="45" t="s">
        <v>19</v>
      </c>
      <c r="J78" s="39">
        <v>330</v>
      </c>
      <c r="K78" s="39"/>
      <c r="L78" s="39">
        <v>440</v>
      </c>
    </row>
    <row r="79" spans="1:12" s="26" customFormat="1" ht="13.5" customHeight="1">
      <c r="A79" s="40" t="s">
        <v>97</v>
      </c>
      <c r="B79" s="39">
        <v>530</v>
      </c>
      <c r="C79" s="39">
        <v>308</v>
      </c>
      <c r="D79" s="39"/>
      <c r="E79" s="39">
        <v>893</v>
      </c>
      <c r="F79" s="39"/>
      <c r="G79" s="39">
        <v>434</v>
      </c>
      <c r="H79" s="39">
        <v>419</v>
      </c>
      <c r="I79" s="45" t="s">
        <v>19</v>
      </c>
      <c r="J79" s="39">
        <v>332</v>
      </c>
      <c r="K79" s="39"/>
      <c r="L79" s="39">
        <v>420</v>
      </c>
    </row>
    <row r="80" spans="1:12" s="26" customFormat="1" ht="13.5" customHeight="1">
      <c r="A80" s="40" t="s">
        <v>99</v>
      </c>
      <c r="B80" s="39">
        <v>520</v>
      </c>
      <c r="C80" s="39">
        <v>303</v>
      </c>
      <c r="D80" s="39"/>
      <c r="E80" s="39">
        <v>893</v>
      </c>
      <c r="F80" s="39"/>
      <c r="G80" s="39">
        <v>424</v>
      </c>
      <c r="H80" s="39">
        <v>411</v>
      </c>
      <c r="I80" s="45">
        <v>403</v>
      </c>
      <c r="J80" s="39">
        <v>326</v>
      </c>
      <c r="K80" s="39"/>
      <c r="L80" s="39">
        <v>392</v>
      </c>
    </row>
    <row r="81" spans="1:12" s="26" customFormat="1" ht="13.5" customHeight="1">
      <c r="A81" s="40" t="s">
        <v>100</v>
      </c>
      <c r="B81" s="39">
        <v>507</v>
      </c>
      <c r="C81" s="39">
        <v>284</v>
      </c>
      <c r="D81" s="39"/>
      <c r="E81" s="39">
        <v>865</v>
      </c>
      <c r="F81" s="39"/>
      <c r="G81" s="39">
        <v>423</v>
      </c>
      <c r="H81" s="39">
        <v>410</v>
      </c>
      <c r="I81" s="45">
        <v>403</v>
      </c>
      <c r="J81" s="39">
        <v>326</v>
      </c>
      <c r="K81" s="39"/>
      <c r="L81" s="39">
        <v>374</v>
      </c>
    </row>
    <row r="82" spans="1:12" s="26" customFormat="1" ht="13.5" customHeight="1">
      <c r="A82" s="40" t="s">
        <v>101</v>
      </c>
      <c r="B82" s="39">
        <v>481</v>
      </c>
      <c r="C82" s="39">
        <v>263</v>
      </c>
      <c r="D82" s="39"/>
      <c r="E82" s="39">
        <v>843</v>
      </c>
      <c r="F82" s="39"/>
      <c r="G82" s="39">
        <v>421</v>
      </c>
      <c r="H82" s="39">
        <v>410</v>
      </c>
      <c r="I82" s="45">
        <v>400</v>
      </c>
      <c r="J82" s="39">
        <v>326</v>
      </c>
      <c r="K82" s="39"/>
      <c r="L82" s="39">
        <v>355</v>
      </c>
    </row>
    <row r="83" spans="1:12" s="26" customFormat="1" ht="13.5" customHeight="1">
      <c r="A83" s="40" t="s">
        <v>102</v>
      </c>
      <c r="B83" s="39">
        <v>485</v>
      </c>
      <c r="C83" s="39">
        <v>260</v>
      </c>
      <c r="D83" s="39"/>
      <c r="E83" s="39">
        <v>831</v>
      </c>
      <c r="F83" s="39"/>
      <c r="G83" s="39">
        <v>413</v>
      </c>
      <c r="H83" s="39">
        <v>400</v>
      </c>
      <c r="I83" s="45">
        <v>387</v>
      </c>
      <c r="J83" s="39">
        <v>327</v>
      </c>
      <c r="K83" s="39"/>
      <c r="L83" s="39">
        <v>367</v>
      </c>
    </row>
    <row r="84" spans="1:12" s="26" customFormat="1" ht="13.5" customHeight="1">
      <c r="A84" s="40" t="s">
        <v>103</v>
      </c>
      <c r="B84" s="39" t="s">
        <v>19</v>
      </c>
      <c r="C84" s="39" t="s">
        <v>19</v>
      </c>
      <c r="D84" s="39"/>
      <c r="E84" s="39" t="s">
        <v>19</v>
      </c>
      <c r="F84" s="39"/>
      <c r="G84" s="39">
        <v>409</v>
      </c>
      <c r="H84" s="39">
        <v>393</v>
      </c>
      <c r="I84" s="45">
        <v>377</v>
      </c>
      <c r="J84" s="39">
        <v>327</v>
      </c>
      <c r="K84" s="39"/>
      <c r="L84" s="39" t="s">
        <v>19</v>
      </c>
    </row>
    <row r="85" spans="1:12" s="26" customFormat="1" ht="6" customHeight="1">
      <c r="A85" s="40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</row>
    <row r="86" spans="1:12" s="26" customFormat="1" ht="12.75" customHeight="1" thickBot="1">
      <c r="A86" s="57" t="s">
        <v>90</v>
      </c>
      <c r="B86" s="58">
        <f>AVERAGE(B76:B84)</f>
        <v>518.25</v>
      </c>
      <c r="C86" s="58">
        <f>AVERAGE(C76:C84)</f>
        <v>299</v>
      </c>
      <c r="D86" s="58"/>
      <c r="E86" s="58">
        <f>AVERAGE(E76:E84)</f>
        <v>893.5</v>
      </c>
      <c r="F86" s="58"/>
      <c r="G86" s="58">
        <f>AVERAGE(G76:G84)</f>
        <v>429.55555555555554</v>
      </c>
      <c r="H86" s="58">
        <f>AVERAGE(H76:H84)</f>
        <v>417</v>
      </c>
      <c r="I86" s="58">
        <f>AVERAGE(I76:I84)</f>
        <v>394</v>
      </c>
      <c r="J86" s="58">
        <f>AVERAGE(J76:J84)</f>
        <v>329.8888888888889</v>
      </c>
      <c r="K86" s="58"/>
      <c r="L86" s="58">
        <f>AVERAGE(L76:L84)</f>
        <v>406.5</v>
      </c>
    </row>
    <row r="87" ht="16.5" customHeight="1">
      <c r="A87" s="1" t="s">
        <v>73</v>
      </c>
    </row>
    <row r="88" ht="12" customHeight="1">
      <c r="A88" s="1" t="s">
        <v>71</v>
      </c>
    </row>
    <row r="89" ht="12" customHeight="1">
      <c r="A89" s="1" t="s">
        <v>72</v>
      </c>
    </row>
    <row r="90" ht="12" customHeight="1">
      <c r="A90" s="1" t="s">
        <v>67</v>
      </c>
    </row>
    <row r="91" ht="12" customHeight="1">
      <c r="A91" s="1" t="s">
        <v>105</v>
      </c>
    </row>
    <row r="92" ht="12" customHeight="1">
      <c r="A92" s="1" t="s">
        <v>68</v>
      </c>
    </row>
    <row r="93" ht="12" customHeight="1">
      <c r="A93" s="1" t="s">
        <v>69</v>
      </c>
    </row>
    <row r="94" ht="12" customHeight="1">
      <c r="A94" s="1" t="s">
        <v>81</v>
      </c>
    </row>
    <row r="95" ht="12.75" customHeight="1">
      <c r="A95" s="1" t="s">
        <v>58</v>
      </c>
    </row>
    <row r="96" ht="12.75" customHeight="1">
      <c r="A96" s="1" t="s">
        <v>59</v>
      </c>
    </row>
    <row r="97" ht="12.75" customHeight="1">
      <c r="A97" s="55" t="s">
        <v>104</v>
      </c>
    </row>
    <row r="98" ht="12">
      <c r="A98" s="54"/>
    </row>
    <row r="101" spans="13:14" ht="11.25">
      <c r="M101" s="7"/>
      <c r="N101" s="7"/>
    </row>
    <row r="102" spans="13:14" ht="11.25">
      <c r="M102" s="7"/>
      <c r="N102" s="7"/>
    </row>
    <row r="103" spans="1:14" ht="11.25">
      <c r="A103" s="7"/>
      <c r="C103" s="7"/>
      <c r="D103" s="7"/>
      <c r="E103" s="34"/>
      <c r="F103" s="7"/>
      <c r="G103" s="7"/>
      <c r="H103" s="24"/>
      <c r="I103" s="7"/>
      <c r="J103" s="7"/>
      <c r="K103" s="7"/>
      <c r="L103" s="7"/>
      <c r="M103" s="7"/>
      <c r="N103" s="7"/>
    </row>
    <row r="104" spans="1:14" ht="11.25">
      <c r="A104" s="7"/>
      <c r="C104" s="7"/>
      <c r="D104" s="7"/>
      <c r="E104" s="34"/>
      <c r="F104" s="7"/>
      <c r="G104" s="7"/>
      <c r="H104" s="24"/>
      <c r="I104" s="7"/>
      <c r="J104" s="7"/>
      <c r="K104" s="7"/>
      <c r="L104" s="7"/>
      <c r="M104" s="7"/>
      <c r="N104" s="7"/>
    </row>
    <row r="105" spans="1:14" ht="11.25">
      <c r="A105" s="7"/>
      <c r="C105" s="7"/>
      <c r="D105" s="7"/>
      <c r="E105" s="34"/>
      <c r="F105" s="7"/>
      <c r="G105" s="7"/>
      <c r="H105" s="24"/>
      <c r="I105" s="7"/>
      <c r="J105" s="7"/>
      <c r="K105" s="7"/>
      <c r="L105" s="7"/>
      <c r="M105" s="7"/>
      <c r="N105" s="7"/>
    </row>
    <row r="106" spans="1:14" ht="11.25">
      <c r="A106" s="7"/>
      <c r="C106" s="7"/>
      <c r="D106" s="7"/>
      <c r="E106" s="34"/>
      <c r="F106" s="7"/>
      <c r="G106" s="7"/>
      <c r="H106" s="24"/>
      <c r="I106" s="7"/>
      <c r="J106" s="7"/>
      <c r="K106" s="7"/>
      <c r="L106" s="7"/>
      <c r="M106" s="7"/>
      <c r="N106" s="7"/>
    </row>
    <row r="109" ht="11.25">
      <c r="M109" s="1" t="s">
        <v>7</v>
      </c>
    </row>
    <row r="110" ht="11.25">
      <c r="M110" s="1" t="s">
        <v>7</v>
      </c>
    </row>
    <row r="114" ht="11.25">
      <c r="N114" s="1" t="s">
        <v>7</v>
      </c>
    </row>
    <row r="173" ht="11.25">
      <c r="A173" s="1"/>
    </row>
    <row r="174" spans="1:12" ht="11.25">
      <c r="A174" s="1"/>
      <c r="I174" s="1"/>
      <c r="J174" s="1"/>
      <c r="K174" s="1"/>
      <c r="L174" s="1"/>
    </row>
    <row r="175" spans="5:12" ht="11.25">
      <c r="E175" s="35"/>
      <c r="H175" s="3"/>
      <c r="L175" s="1"/>
    </row>
    <row r="176" spans="2:13" ht="11.25">
      <c r="B176" s="1"/>
      <c r="G176" s="1"/>
      <c r="L176" s="1"/>
      <c r="M176" s="1"/>
    </row>
    <row r="177" spans="1:12" ht="11.25">
      <c r="A177" s="1"/>
      <c r="B177" s="3"/>
      <c r="C177" s="1"/>
      <c r="D177" s="1"/>
      <c r="E177" s="33"/>
      <c r="F177" s="1"/>
      <c r="G177" s="1"/>
      <c r="H177" s="3"/>
      <c r="I177" s="3"/>
      <c r="L177" s="3"/>
    </row>
    <row r="178" spans="1:12" ht="11.25">
      <c r="A178" s="1"/>
      <c r="B178" s="4"/>
      <c r="C178" s="4"/>
      <c r="D178" s="4"/>
      <c r="E178" s="36"/>
      <c r="F178" s="4"/>
      <c r="G178" s="1"/>
      <c r="H178" s="3"/>
      <c r="I178" s="1"/>
      <c r="J178" s="3"/>
      <c r="K178" s="3"/>
      <c r="L178" s="3"/>
    </row>
    <row r="179" spans="1:11" ht="11.25">
      <c r="A179" s="1"/>
      <c r="B179" s="3"/>
      <c r="C179" s="3"/>
      <c r="D179" s="3"/>
      <c r="E179" s="33"/>
      <c r="F179" s="3"/>
      <c r="H179" s="3"/>
      <c r="I179" s="1"/>
      <c r="J179" s="3"/>
      <c r="K179" s="3"/>
    </row>
    <row r="180" spans="1:13" ht="11.25">
      <c r="A180" s="1"/>
      <c r="B180" s="1"/>
      <c r="C180" s="1"/>
      <c r="D180" s="1"/>
      <c r="E180" s="35"/>
      <c r="F180" s="1"/>
      <c r="G180" s="1"/>
      <c r="H180" s="3"/>
      <c r="I180" s="1"/>
      <c r="J180" s="1"/>
      <c r="K180" s="1"/>
      <c r="L180" s="1"/>
      <c r="M180" s="1"/>
    </row>
    <row r="182" ht="11.25">
      <c r="E182" s="35"/>
    </row>
    <row r="184" spans="1:11" ht="11.25">
      <c r="A184" s="1"/>
      <c r="B184" s="6"/>
      <c r="C184" s="6"/>
      <c r="D184" s="6"/>
      <c r="E184" s="34"/>
      <c r="F184" s="6"/>
      <c r="G184" s="6"/>
      <c r="H184" s="3"/>
      <c r="I184" s="6"/>
      <c r="J184" s="6"/>
      <c r="K184" s="6"/>
    </row>
    <row r="185" spans="1:11" ht="11.25">
      <c r="A185" s="1"/>
      <c r="B185" s="6"/>
      <c r="C185" s="6"/>
      <c r="D185" s="6"/>
      <c r="E185" s="34"/>
      <c r="F185" s="6"/>
      <c r="G185" s="6"/>
      <c r="H185" s="3"/>
      <c r="I185" s="6"/>
      <c r="J185" s="6"/>
      <c r="K185" s="6"/>
    </row>
    <row r="186" spans="1:11" ht="11.25">
      <c r="A186" s="1"/>
      <c r="B186" s="6"/>
      <c r="C186" s="6"/>
      <c r="D186" s="6"/>
      <c r="E186" s="34"/>
      <c r="F186" s="6"/>
      <c r="G186" s="6"/>
      <c r="H186" s="3"/>
      <c r="I186" s="6"/>
      <c r="J186" s="6"/>
      <c r="K186" s="6"/>
    </row>
    <row r="187" spans="1:11" ht="11.25">
      <c r="A187" s="1"/>
      <c r="B187" s="6"/>
      <c r="C187" s="6"/>
      <c r="D187" s="6"/>
      <c r="E187" s="34"/>
      <c r="F187" s="6"/>
      <c r="G187" s="6"/>
      <c r="H187" s="3"/>
      <c r="I187" s="6"/>
      <c r="J187" s="6"/>
      <c r="K187" s="6"/>
    </row>
  </sheetData>
  <sheetProtection/>
  <printOptions/>
  <pageMargins left="0.75" right="0.75" top="1" bottom="1" header="0.5" footer="0.5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U.S., Thailand, and Vietnam price quotes</dc:title>
  <dc:subject>Monthly milled rice prices</dc:subject>
  <dc:creator>Nathan Childs</dc:creator>
  <cp:keywords>Long-grain, medium- and short-grain, United States, Thailand, Vietnam</cp:keywords>
  <dc:description/>
  <cp:lastModifiedBy>WIN31TONT40</cp:lastModifiedBy>
  <cp:lastPrinted>2015-01-13T20:48:30Z</cp:lastPrinted>
  <dcterms:created xsi:type="dcterms:W3CDTF">2004-09-13T18:43:32Z</dcterms:created>
  <dcterms:modified xsi:type="dcterms:W3CDTF">2015-04-13T13:39:07Z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