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65401" windowWidth="1371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<sst xmlns="http://schemas.openxmlformats.org/spreadsheetml/2006/main" count="22" uniqueCount="21">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</sst>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 quotePrefix="1">
      <alignment/>
    </xf>
    <xf numFmtId="3" fontId="1" fillId="0" borderId="0" xfId="42" applyNumberFormat="1" applyFont="1" applyAlignment="1">
      <alignment/>
    </xf>
    <xf numFmtId="166" fontId="1" fillId="0" borderId="10" xfId="42" applyNumberFormat="1" applyFont="1" applyBorder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0" t="s">
        <v>1</v>
      </c>
      <c r="C2" s="20"/>
      <c r="D2" s="20"/>
      <c r="E2" s="20"/>
      <c r="F2" s="3"/>
      <c r="G2" s="20" t="s">
        <v>2</v>
      </c>
      <c r="H2" s="20"/>
      <c r="I2" s="20"/>
    </row>
    <row r="3" spans="1:10" ht="15.75">
      <c r="A3" s="2" t="s">
        <v>13</v>
      </c>
      <c r="B3" s="19" t="s">
        <v>3</v>
      </c>
      <c r="C3" s="4"/>
      <c r="D3" s="4"/>
      <c r="E3" s="4"/>
      <c r="F3" s="4"/>
      <c r="G3" s="4"/>
      <c r="H3" s="4"/>
      <c r="I3" s="4"/>
      <c r="J3" s="19" t="s">
        <v>4</v>
      </c>
    </row>
    <row r="4" spans="1:10" ht="15.75">
      <c r="A4" s="16" t="s">
        <v>14</v>
      </c>
      <c r="B4" s="18" t="s">
        <v>5</v>
      </c>
      <c r="C4" s="18" t="s">
        <v>6</v>
      </c>
      <c r="D4" s="18" t="s">
        <v>7</v>
      </c>
      <c r="E4" s="18" t="s">
        <v>8</v>
      </c>
      <c r="F4" s="5"/>
      <c r="G4" s="18" t="s">
        <v>9</v>
      </c>
      <c r="H4" s="18" t="s">
        <v>10</v>
      </c>
      <c r="I4" s="18" t="s">
        <v>8</v>
      </c>
      <c r="J4" s="18" t="s">
        <v>15</v>
      </c>
    </row>
    <row r="5" spans="1:10" ht="15.75">
      <c r="A5" s="2"/>
      <c r="B5" s="21" t="s">
        <v>11</v>
      </c>
      <c r="C5" s="21"/>
      <c r="D5" s="21"/>
      <c r="E5" s="21"/>
      <c r="F5" s="21"/>
      <c r="G5" s="21"/>
      <c r="H5" s="21"/>
      <c r="I5" s="21"/>
      <c r="J5" s="21"/>
    </row>
    <row r="6" spans="1:10" ht="18.75">
      <c r="A6" s="2" t="s">
        <v>18</v>
      </c>
      <c r="B6" s="17">
        <v>275</v>
      </c>
      <c r="C6" s="17">
        <v>40685</v>
      </c>
      <c r="D6" s="17">
        <v>382.648</v>
      </c>
      <c r="E6" s="17">
        <f>+B6+C6+D6</f>
        <v>41342.648</v>
      </c>
      <c r="F6" s="14"/>
      <c r="G6" s="17">
        <f>+I6-H6</f>
        <v>29546.913</v>
      </c>
      <c r="H6" s="17">
        <v>11545.735</v>
      </c>
      <c r="I6" s="17">
        <f>+E6-J6</f>
        <v>41092.648</v>
      </c>
      <c r="J6" s="17">
        <v>250</v>
      </c>
    </row>
    <row r="7" spans="1:10" ht="18.75">
      <c r="A7" s="2" t="s">
        <v>20</v>
      </c>
      <c r="B7" s="17">
        <f>+J6</f>
        <v>250</v>
      </c>
      <c r="C7" s="17">
        <v>45062</v>
      </c>
      <c r="D7" s="17">
        <v>332.95</v>
      </c>
      <c r="E7" s="17">
        <f>+B7+C7+D7</f>
        <v>45644.95</v>
      </c>
      <c r="F7" s="14"/>
      <c r="G7" s="17">
        <f>+I7-H7</f>
        <v>32234.903999999995</v>
      </c>
      <c r="H7" s="17">
        <v>13149.582</v>
      </c>
      <c r="I7" s="17">
        <f>+E7-J7</f>
        <v>45384.486</v>
      </c>
      <c r="J7" s="17">
        <f>240.755+19.709</f>
        <v>260.464</v>
      </c>
    </row>
    <row r="8" spans="1:10" ht="18.75">
      <c r="A8" s="2" t="s">
        <v>19</v>
      </c>
      <c r="B8" s="17">
        <f>+J7</f>
        <v>260.464</v>
      </c>
      <c r="C8" s="17">
        <v>44865</v>
      </c>
      <c r="D8" s="17">
        <v>325</v>
      </c>
      <c r="E8" s="17">
        <f>+B8+C8+D8</f>
        <v>45450.464</v>
      </c>
      <c r="F8" s="14"/>
      <c r="G8" s="17">
        <f>+I8-H8</f>
        <v>33300.464</v>
      </c>
      <c r="H8" s="17">
        <v>11850</v>
      </c>
      <c r="I8" s="17">
        <f>+E8-J8</f>
        <v>45150.464</v>
      </c>
      <c r="J8" s="17">
        <v>300</v>
      </c>
    </row>
    <row r="9" spans="1:10" ht="15.75">
      <c r="A9" s="1"/>
      <c r="B9" s="15"/>
      <c r="C9" s="15"/>
      <c r="D9" s="15"/>
      <c r="E9" s="15"/>
      <c r="F9" s="15"/>
      <c r="G9" s="15"/>
      <c r="H9" s="15"/>
      <c r="I9" s="15"/>
      <c r="J9" s="15"/>
    </row>
    <row r="10" spans="1:10" ht="18.75">
      <c r="A10" s="7" t="s">
        <v>17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2" t="s">
        <v>16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 t="s">
        <v>12</v>
      </c>
      <c r="B12" s="8">
        <f ca="1">NOW()</f>
        <v>42320.46066030092</v>
      </c>
      <c r="C12" s="9"/>
      <c r="D12" s="6"/>
      <c r="E12" s="6"/>
      <c r="F12" s="6"/>
      <c r="G12" s="6"/>
      <c r="H12" s="6"/>
      <c r="I12" s="6"/>
      <c r="J12" s="6"/>
    </row>
    <row r="13" spans="8:10" ht="12.75">
      <c r="H13" s="10"/>
      <c r="I13" s="10"/>
      <c r="J13" s="10"/>
    </row>
    <row r="14" spans="1:10" ht="12.75">
      <c r="A14" s="11"/>
      <c r="B14" s="10"/>
      <c r="C14" s="12"/>
      <c r="D14" s="10"/>
      <c r="E14" s="10"/>
      <c r="F14" s="10"/>
      <c r="G14" s="10"/>
      <c r="H14" s="13"/>
      <c r="I14" s="10"/>
      <c r="J14" s="10"/>
    </row>
    <row r="15" spans="1:10" ht="12.75">
      <c r="A15" s="11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</dc:title>
  <dc:subject>Agricultural economics</dc:subject>
  <dc:creator> Mark Ash</dc:creator>
  <cp:keywords>soybean meal, production, imports, exports, disappearance, stocks</cp:keywords>
  <dc:description/>
  <cp:lastModifiedBy>WIN31TONT40</cp:lastModifiedBy>
  <cp:lastPrinted>2014-04-10T19:40:32Z</cp:lastPrinted>
  <dcterms:created xsi:type="dcterms:W3CDTF">2007-04-12T13:46:07Z</dcterms:created>
  <dcterms:modified xsi:type="dcterms:W3CDTF">2015-11-12T16:03:25Z</dcterms:modified>
  <cp:category/>
  <cp:version/>
  <cp:contentType/>
  <cp:contentStatus/>
</cp:coreProperties>
</file>