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5" windowWidth="8130" windowHeight="7290" activeTab="0"/>
  </bookViews>
  <sheets>
    <sheet name="Table 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<sst xmlns="http://schemas.openxmlformats.org/spreadsheetml/2006/main" count="25" uniqueCount="24">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</sst>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6" fontId="1" fillId="0" borderId="10" xfId="42" applyNumberFormat="1" applyFont="1" applyBorder="1" applyAlignment="1">
      <alignment horizontal="right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hidden="1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4" t="s">
        <v>1</v>
      </c>
      <c r="C2" s="14"/>
      <c r="D2" s="14"/>
      <c r="E2" s="14"/>
      <c r="F2" s="3"/>
      <c r="G2" s="14" t="s">
        <v>15</v>
      </c>
      <c r="H2" s="14"/>
      <c r="I2" s="14"/>
      <c r="J2" s="14"/>
      <c r="K2" s="14"/>
    </row>
    <row r="3" spans="1:12" ht="15.75">
      <c r="A3" s="2" t="s">
        <v>13</v>
      </c>
      <c r="B3" s="12" t="s">
        <v>2</v>
      </c>
      <c r="C3" s="11" t="s">
        <v>5</v>
      </c>
      <c r="D3" s="11" t="s">
        <v>6</v>
      </c>
      <c r="E3" s="11" t="s">
        <v>7</v>
      </c>
      <c r="F3" s="11"/>
      <c r="G3" s="14" t="s">
        <v>8</v>
      </c>
      <c r="H3" s="15"/>
      <c r="I3" s="15"/>
      <c r="J3" s="11" t="s">
        <v>9</v>
      </c>
      <c r="K3" s="11" t="s">
        <v>7</v>
      </c>
      <c r="L3" s="11" t="s">
        <v>3</v>
      </c>
    </row>
    <row r="4" spans="1:12" ht="15.75">
      <c r="A4" s="9" t="s">
        <v>14</v>
      </c>
      <c r="B4" s="7" t="s">
        <v>4</v>
      </c>
      <c r="C4" s="4"/>
      <c r="D4" s="4"/>
      <c r="E4" s="4"/>
      <c r="F4" s="4"/>
      <c r="G4" s="7" t="s">
        <v>17</v>
      </c>
      <c r="H4" s="7" t="s">
        <v>18</v>
      </c>
      <c r="I4" s="7" t="s">
        <v>19</v>
      </c>
      <c r="J4" s="4"/>
      <c r="K4" s="4"/>
      <c r="L4" s="11" t="s">
        <v>16</v>
      </c>
    </row>
    <row r="5" spans="1:12" ht="15.75">
      <c r="A5" s="2"/>
      <c r="B5" s="13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.75">
      <c r="A7" s="2" t="s">
        <v>22</v>
      </c>
      <c r="B7" s="10">
        <v>1705</v>
      </c>
      <c r="C7" s="10">
        <v>20130</v>
      </c>
      <c r="D7" s="10">
        <v>165.036</v>
      </c>
      <c r="E7" s="10">
        <f>+B7+C7+D7</f>
        <v>22000.036</v>
      </c>
      <c r="F7" s="10"/>
      <c r="G7" s="10">
        <f>+K7-J7</f>
        <v>18958.481</v>
      </c>
      <c r="H7" s="10">
        <v>5009.83</v>
      </c>
      <c r="I7" s="10">
        <f>G7-H7</f>
        <v>13948.651</v>
      </c>
      <c r="J7" s="10">
        <v>1876.555</v>
      </c>
      <c r="K7" s="10">
        <f>+E7-L7</f>
        <v>20835.036</v>
      </c>
      <c r="L7" s="10">
        <v>1165</v>
      </c>
    </row>
    <row r="8" spans="1:12" ht="18.75">
      <c r="A8" s="2" t="s">
        <v>20</v>
      </c>
      <c r="B8" s="10">
        <f>+L7</f>
        <v>1165</v>
      </c>
      <c r="C8" s="10">
        <v>20905</v>
      </c>
      <c r="D8" s="10">
        <v>225</v>
      </c>
      <c r="E8" s="10">
        <f>+B8+C8+D8</f>
        <v>22295</v>
      </c>
      <c r="F8" s="10"/>
      <c r="G8" s="10">
        <f>+K8-J8</f>
        <v>19000</v>
      </c>
      <c r="H8" s="10">
        <v>5000</v>
      </c>
      <c r="I8" s="10">
        <f>G8-H8</f>
        <v>14000</v>
      </c>
      <c r="J8" s="10">
        <v>1900</v>
      </c>
      <c r="K8" s="10">
        <f>+E8-L8</f>
        <v>20900</v>
      </c>
      <c r="L8" s="10">
        <v>1395</v>
      </c>
    </row>
    <row r="9" spans="1:12" ht="18.75">
      <c r="A9" s="2" t="s">
        <v>23</v>
      </c>
      <c r="B9" s="10">
        <f>+L8</f>
        <v>1395</v>
      </c>
      <c r="C9" s="10">
        <v>21270</v>
      </c>
      <c r="D9" s="10">
        <v>175</v>
      </c>
      <c r="E9" s="10">
        <f>+B9+C9+D9</f>
        <v>22840</v>
      </c>
      <c r="F9" s="10"/>
      <c r="G9" s="10">
        <f>+K9-J9</f>
        <v>19300</v>
      </c>
      <c r="H9" s="10">
        <v>5100</v>
      </c>
      <c r="I9" s="10">
        <f>G9-H9</f>
        <v>14200</v>
      </c>
      <c r="J9" s="10">
        <v>2000</v>
      </c>
      <c r="K9" s="10">
        <f>+E9-L9</f>
        <v>21300</v>
      </c>
      <c r="L9" s="10">
        <v>1540</v>
      </c>
    </row>
    <row r="10" spans="1:12" ht="15.7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8.75">
      <c r="A11" s="5" t="s">
        <v>21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>
      <c r="A12" s="2" t="s">
        <v>12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A13" s="2" t="s">
        <v>11</v>
      </c>
      <c r="B13" s="6">
        <f ca="1">NOW()</f>
        <v>42199.33665567129</v>
      </c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 U.S. supply and disappearance</dc:title>
  <dc:subject>Agricultural economics</dc:subject>
  <dc:creator> Mark Ash</dc:creator>
  <cp:keywords>soybean oil, production, imports, exports, disappearance, biodiesel, stocks</cp:keywords>
  <dc:description/>
  <cp:lastModifiedBy>WIN31TONT40</cp:lastModifiedBy>
  <cp:lastPrinted>2014-04-10T19:41:39Z</cp:lastPrinted>
  <dcterms:created xsi:type="dcterms:W3CDTF">2007-04-12T13:46:56Z</dcterms:created>
  <dcterms:modified xsi:type="dcterms:W3CDTF">2015-07-14T12:05:26Z</dcterms:modified>
  <cp:category/>
  <cp:version/>
  <cp:contentType/>
  <cp:contentStatus/>
</cp:coreProperties>
</file>