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8655" activeTab="0"/>
  </bookViews>
  <sheets>
    <sheet name="CottonTable10" sheetId="1" r:id="rId1"/>
  </sheets>
  <definedNames>
    <definedName name="_xlnm.Print_Area" localSheetId="0">'CottonTable10'!$A$1:$E$46</definedName>
  </definedNames>
  <calcPr calcMode="autoNoTable" fullCalcOnLoad="1"/>
</workbook>
</file>

<file path=xl/sharedStrings.xml><?xml version="1.0" encoding="utf-8"?>
<sst xmlns="http://schemas.openxmlformats.org/spreadsheetml/2006/main" count="46" uniqueCount="41">
  <si>
    <t>Projected</t>
  </si>
  <si>
    <t>Actual</t>
  </si>
  <si>
    <t xml:space="preserve">          March</t>
  </si>
  <si>
    <t xml:space="preserve">          June</t>
  </si>
  <si>
    <t>State/region</t>
  </si>
  <si>
    <t xml:space="preserve">           1,000 acres</t>
  </si>
  <si>
    <t>Percent</t>
  </si>
  <si>
    <t>Upland:</t>
  </si>
  <si>
    <t xml:space="preserve">   Alabama</t>
  </si>
  <si>
    <t xml:space="preserve">   Florida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</si>
  <si>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</si>
  <si>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</si>
  <si>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</si>
  <si>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</si>
  <si>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</si>
  <si>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</si>
  <si>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</si>
  <si>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</si>
  <si>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</si>
  <si>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</si>
  <si>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</si>
  <si>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</si>
  <si>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</si>
  <si>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</si>
  <si>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</si>
  <si>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</si>
  <si>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</si>
  <si>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</si>
  <si>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</si>
  <si>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</si>
  <si>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</si>
  <si>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</si>
  <si>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Total All</t>
  </si>
  <si>
    <t>1/  Planting intentions as indicated by reports from farmers.</t>
  </si>
  <si>
    <t>2/  Total acres planted or intended to be planted.</t>
  </si>
  <si>
    <r>
      <t xml:space="preserve">Source:  USDA,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</si>
  <si>
    <t>Table 10--U.S. actual and projected cotton acreage</t>
  </si>
  <si>
    <t>Last update: 7/15/13.</t>
  </si>
  <si>
    <t xml:space="preserve">         2013 1/</t>
  </si>
  <si>
    <t xml:space="preserve">         2013 2/</t>
  </si>
  <si>
    <t>2013/2012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</si>
</sst>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  <numFmt numFmtId="176" formatCode="0.00_);\(0.00\)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5" width="10.7109375" style="0" customWidth="1"/>
  </cols>
  <sheetData>
    <row r="1" spans="1:5" ht="12.75">
      <c r="A1" s="2" t="s">
        <v>36</v>
      </c>
      <c r="B1" s="2"/>
      <c r="C1" s="2"/>
      <c r="D1" s="2"/>
      <c r="E1" s="1"/>
    </row>
    <row r="2" spans="1:5" ht="12.75">
      <c r="A2" s="5"/>
      <c r="C2" s="9" t="s">
        <v>0</v>
      </c>
      <c r="D2" s="9" t="s">
        <v>0</v>
      </c>
      <c r="E2" s="10"/>
    </row>
    <row r="3" spans="1:5" ht="12.75">
      <c r="A3" s="5"/>
      <c r="B3" s="9" t="s">
        <v>1</v>
      </c>
      <c r="C3" s="13" t="s">
        <v>2</v>
      </c>
      <c r="D3" s="13" t="s">
        <v>3</v>
      </c>
      <c r="E3" s="1"/>
    </row>
    <row r="4" spans="1:5" ht="12.75">
      <c r="A4" s="4" t="s">
        <v>4</v>
      </c>
      <c r="B4" s="8">
        <v>2012</v>
      </c>
      <c r="C4" s="14" t="s">
        <v>38</v>
      </c>
      <c r="D4" s="14" t="s">
        <v>39</v>
      </c>
      <c r="E4" s="8" t="s">
        <v>40</v>
      </c>
    </row>
    <row r="5" spans="1:5" ht="12.75">
      <c r="A5" s="3"/>
      <c r="B5" s="16" t="s">
        <v>5</v>
      </c>
      <c r="C5" s="16"/>
      <c r="D5" s="16"/>
      <c r="E5" s="15" t="s">
        <v>6</v>
      </c>
    </row>
    <row r="6" spans="1:4" ht="12.75">
      <c r="A6" s="3" t="s">
        <v>7</v>
      </c>
      <c r="B6" s="3"/>
      <c r="C6" s="3"/>
      <c r="D6" s="3"/>
    </row>
    <row r="7" spans="1:5" ht="12.75">
      <c r="A7" s="3" t="s">
        <v>8</v>
      </c>
      <c r="B7" s="6">
        <v>380</v>
      </c>
      <c r="C7" s="6">
        <v>360</v>
      </c>
      <c r="D7" s="6">
        <v>330</v>
      </c>
      <c r="E7" s="11">
        <f>(D7/B7)*100</f>
        <v>86.8421052631579</v>
      </c>
    </row>
    <row r="8" spans="1:5" ht="12.75">
      <c r="A8" s="3" t="s">
        <v>9</v>
      </c>
      <c r="B8" s="6">
        <v>108</v>
      </c>
      <c r="C8" s="6">
        <v>115</v>
      </c>
      <c r="D8" s="6">
        <v>125</v>
      </c>
      <c r="E8" s="11">
        <f aca="true" t="shared" si="0" ref="E8:E42">(D8/B8)*100</f>
        <v>115.74074074074075</v>
      </c>
    </row>
    <row r="9" spans="1:5" ht="12.75">
      <c r="A9" s="3" t="s">
        <v>10</v>
      </c>
      <c r="B9" s="6">
        <v>1290</v>
      </c>
      <c r="C9" s="6">
        <v>1300</v>
      </c>
      <c r="D9" s="6">
        <v>1300</v>
      </c>
      <c r="E9" s="11">
        <f t="shared" si="0"/>
        <v>100.7751937984496</v>
      </c>
    </row>
    <row r="10" spans="1:5" ht="12.75">
      <c r="A10" s="3" t="s">
        <v>11</v>
      </c>
      <c r="B10" s="6">
        <v>585</v>
      </c>
      <c r="C10" s="6">
        <v>450</v>
      </c>
      <c r="D10" s="6">
        <v>420</v>
      </c>
      <c r="E10" s="11">
        <f t="shared" si="0"/>
        <v>71.7948717948718</v>
      </c>
    </row>
    <row r="11" spans="1:5" ht="12.75">
      <c r="A11" s="3" t="s">
        <v>12</v>
      </c>
      <c r="B11" s="6">
        <v>299</v>
      </c>
      <c r="C11" s="6">
        <v>290</v>
      </c>
      <c r="D11" s="6">
        <v>280</v>
      </c>
      <c r="E11" s="11">
        <f t="shared" si="0"/>
        <v>93.64548494983278</v>
      </c>
    </row>
    <row r="12" spans="1:5" ht="12.75" customHeight="1">
      <c r="A12" s="3" t="s">
        <v>13</v>
      </c>
      <c r="B12" s="6">
        <v>86</v>
      </c>
      <c r="C12" s="6">
        <v>65</v>
      </c>
      <c r="D12" s="6">
        <v>70</v>
      </c>
      <c r="E12" s="11">
        <f t="shared" si="0"/>
        <v>81.3953488372093</v>
      </c>
    </row>
    <row r="13" spans="1:5" ht="12.75">
      <c r="A13" s="3" t="s">
        <v>14</v>
      </c>
      <c r="B13" s="6">
        <f>SUM(B7:B12)</f>
        <v>2748</v>
      </c>
      <c r="C13" s="6">
        <f>SUM(C7:C12)</f>
        <v>2580</v>
      </c>
      <c r="D13" s="6">
        <f>SUM(D7:D12)</f>
        <v>2525</v>
      </c>
      <c r="E13" s="11">
        <f t="shared" si="0"/>
        <v>91.88500727802038</v>
      </c>
    </row>
    <row r="14" spans="1:5" ht="12.75" customHeight="1">
      <c r="A14" s="3"/>
      <c r="B14" s="6"/>
      <c r="C14" s="3"/>
      <c r="D14" s="3"/>
      <c r="E14" s="11"/>
    </row>
    <row r="15" spans="1:5" ht="12.75" customHeight="1">
      <c r="A15" s="3" t="s">
        <v>15</v>
      </c>
      <c r="B15" s="6">
        <v>595</v>
      </c>
      <c r="C15" s="6">
        <v>270</v>
      </c>
      <c r="D15" s="6">
        <v>320</v>
      </c>
      <c r="E15" s="11">
        <f t="shared" si="0"/>
        <v>53.78151260504202</v>
      </c>
    </row>
    <row r="16" spans="1:5" ht="12.75" customHeight="1">
      <c r="A16" s="3" t="s">
        <v>16</v>
      </c>
      <c r="B16" s="6">
        <v>230</v>
      </c>
      <c r="C16" s="6">
        <v>170</v>
      </c>
      <c r="D16" s="6">
        <v>130</v>
      </c>
      <c r="E16" s="11">
        <f t="shared" si="0"/>
        <v>56.52173913043478</v>
      </c>
    </row>
    <row r="17" spans="1:5" ht="12.75" customHeight="1">
      <c r="A17" s="3" t="s">
        <v>17</v>
      </c>
      <c r="B17" s="6">
        <v>475</v>
      </c>
      <c r="C17" s="6">
        <v>270</v>
      </c>
      <c r="D17" s="6">
        <v>320</v>
      </c>
      <c r="E17" s="11">
        <f t="shared" si="0"/>
        <v>67.36842105263158</v>
      </c>
    </row>
    <row r="18" spans="1:5" ht="12.75" customHeight="1">
      <c r="A18" s="3" t="s">
        <v>18</v>
      </c>
      <c r="B18" s="6">
        <v>350</v>
      </c>
      <c r="C18" s="6">
        <v>270</v>
      </c>
      <c r="D18" s="6">
        <v>270</v>
      </c>
      <c r="E18" s="11">
        <f t="shared" si="0"/>
        <v>77.14285714285715</v>
      </c>
    </row>
    <row r="19" spans="1:5" ht="12.75" customHeight="1">
      <c r="A19" s="3" t="s">
        <v>19</v>
      </c>
      <c r="B19" s="6">
        <v>380</v>
      </c>
      <c r="C19" s="6">
        <v>280</v>
      </c>
      <c r="D19" s="6">
        <v>260</v>
      </c>
      <c r="E19" s="11">
        <f t="shared" si="0"/>
        <v>68.42105263157895</v>
      </c>
    </row>
    <row r="20" spans="1:5" ht="12.75" customHeight="1">
      <c r="A20" s="3" t="s">
        <v>20</v>
      </c>
      <c r="B20" s="6">
        <f>SUM(B15:B19)</f>
        <v>2030</v>
      </c>
      <c r="C20" s="6">
        <f>SUM(C15:C19)</f>
        <v>1260</v>
      </c>
      <c r="D20" s="6">
        <f>SUM(D15:D19)</f>
        <v>1300</v>
      </c>
      <c r="E20" s="11">
        <f t="shared" si="0"/>
        <v>64.03940886699507</v>
      </c>
    </row>
    <row r="21" spans="1:5" ht="12.75" customHeight="1">
      <c r="A21" s="3"/>
      <c r="B21" s="6"/>
      <c r="C21" s="3"/>
      <c r="D21" s="3"/>
      <c r="E21" s="11"/>
    </row>
    <row r="22" spans="1:5" ht="12.75" customHeight="1">
      <c r="A22" s="3" t="s">
        <v>21</v>
      </c>
      <c r="B22" s="6">
        <v>56</v>
      </c>
      <c r="C22" s="6">
        <v>40</v>
      </c>
      <c r="D22" s="6">
        <v>30</v>
      </c>
      <c r="E22" s="11">
        <f t="shared" si="0"/>
        <v>53.57142857142857</v>
      </c>
    </row>
    <row r="23" spans="1:5" ht="12.75" customHeight="1">
      <c r="A23" s="3" t="s">
        <v>22</v>
      </c>
      <c r="B23" s="6">
        <v>305</v>
      </c>
      <c r="C23" s="6">
        <v>160</v>
      </c>
      <c r="D23" s="6">
        <v>150</v>
      </c>
      <c r="E23" s="11">
        <f t="shared" si="0"/>
        <v>49.18032786885246</v>
      </c>
    </row>
    <row r="24" spans="1:5" ht="12.75" customHeight="1">
      <c r="A24" s="3" t="s">
        <v>23</v>
      </c>
      <c r="B24" s="6">
        <v>6550</v>
      </c>
      <c r="C24" s="6">
        <v>5500</v>
      </c>
      <c r="D24" s="6">
        <v>5700</v>
      </c>
      <c r="E24" s="11">
        <f t="shared" si="0"/>
        <v>87.02290076335878</v>
      </c>
    </row>
    <row r="25" spans="1:5" ht="12.75" customHeight="1">
      <c r="A25" s="3" t="s">
        <v>24</v>
      </c>
      <c r="B25" s="6">
        <f>SUM(B22:B24)</f>
        <v>6911</v>
      </c>
      <c r="C25" s="6">
        <f>SUM(C22:C24)</f>
        <v>5700</v>
      </c>
      <c r="D25" s="6">
        <f>SUM(D22:D24)</f>
        <v>5880</v>
      </c>
      <c r="E25" s="11">
        <f t="shared" si="0"/>
        <v>85.08175372594414</v>
      </c>
    </row>
    <row r="26" spans="1:5" ht="12.75" customHeight="1">
      <c r="A26" s="3"/>
      <c r="B26" s="3"/>
      <c r="C26" s="3"/>
      <c r="D26" s="3"/>
      <c r="E26" s="11"/>
    </row>
    <row r="27" spans="1:5" ht="12.75" customHeight="1">
      <c r="A27" s="3" t="s">
        <v>25</v>
      </c>
      <c r="B27" s="6">
        <v>200</v>
      </c>
      <c r="C27" s="6">
        <v>160</v>
      </c>
      <c r="D27" s="6">
        <v>170</v>
      </c>
      <c r="E27" s="11">
        <f t="shared" si="0"/>
        <v>85</v>
      </c>
    </row>
    <row r="28" spans="1:5" ht="12.75" customHeight="1">
      <c r="A28" s="3" t="s">
        <v>26</v>
      </c>
      <c r="B28" s="6">
        <v>142</v>
      </c>
      <c r="C28" s="6">
        <v>90</v>
      </c>
      <c r="D28" s="6">
        <v>120</v>
      </c>
      <c r="E28" s="11">
        <f t="shared" si="0"/>
        <v>84.50704225352112</v>
      </c>
    </row>
    <row r="29" spans="1:5" ht="12.75" customHeight="1">
      <c r="A29" s="3" t="s">
        <v>27</v>
      </c>
      <c r="B29" s="6">
        <v>45</v>
      </c>
      <c r="C29" s="6">
        <v>30</v>
      </c>
      <c r="D29" s="6">
        <v>30</v>
      </c>
      <c r="E29" s="11">
        <f t="shared" si="0"/>
        <v>66.66666666666666</v>
      </c>
    </row>
    <row r="30" spans="1:5" ht="12.75" customHeight="1">
      <c r="A30" s="3" t="s">
        <v>28</v>
      </c>
      <c r="B30" s="6">
        <f>SUM(B27:B29)</f>
        <v>387</v>
      </c>
      <c r="C30" s="6">
        <f>SUM(C27:C29)</f>
        <v>280</v>
      </c>
      <c r="D30" s="6">
        <f>SUM(D27:D29)</f>
        <v>320</v>
      </c>
      <c r="E30" s="11">
        <f t="shared" si="0"/>
        <v>82.68733850129199</v>
      </c>
    </row>
    <row r="31" spans="1:5" ht="12.75" customHeight="1">
      <c r="A31" s="3"/>
      <c r="B31" s="6"/>
      <c r="C31" s="3"/>
      <c r="D31" s="3"/>
      <c r="E31" s="11"/>
    </row>
    <row r="32" spans="1:5" ht="12.75" customHeight="1">
      <c r="A32" s="3" t="s">
        <v>29</v>
      </c>
      <c r="B32" s="6">
        <v>12076</v>
      </c>
      <c r="C32" s="6">
        <v>9820</v>
      </c>
      <c r="D32" s="6">
        <v>10025</v>
      </c>
      <c r="E32" s="11">
        <f t="shared" si="0"/>
        <v>83.01589930440542</v>
      </c>
    </row>
    <row r="33" spans="1:5" ht="12.75" customHeight="1">
      <c r="A33" s="3"/>
      <c r="B33" s="6"/>
      <c r="C33" s="3"/>
      <c r="D33" s="3"/>
      <c r="E33" s="11"/>
    </row>
    <row r="34" spans="1:5" ht="12.75" customHeight="1">
      <c r="A34" s="3" t="s">
        <v>30</v>
      </c>
      <c r="B34" s="3"/>
      <c r="C34" s="3"/>
      <c r="D34" s="3"/>
      <c r="E34" s="11"/>
    </row>
    <row r="35" spans="1:5" ht="12.75" customHeight="1">
      <c r="A35" s="3" t="s">
        <v>25</v>
      </c>
      <c r="B35" s="6">
        <v>3</v>
      </c>
      <c r="C35" s="6">
        <v>1</v>
      </c>
      <c r="D35" s="6">
        <v>1</v>
      </c>
      <c r="E35" s="11">
        <f t="shared" si="0"/>
        <v>33.33333333333333</v>
      </c>
    </row>
    <row r="36" spans="1:5" ht="12.75" customHeight="1">
      <c r="A36" s="3" t="s">
        <v>26</v>
      </c>
      <c r="B36" s="6">
        <v>225</v>
      </c>
      <c r="C36" s="6">
        <v>190</v>
      </c>
      <c r="D36" s="6">
        <v>210</v>
      </c>
      <c r="E36" s="11">
        <f t="shared" si="0"/>
        <v>93.33333333333333</v>
      </c>
    </row>
    <row r="37" spans="1:5" ht="12.75" customHeight="1">
      <c r="A37" s="3" t="s">
        <v>27</v>
      </c>
      <c r="B37" s="6">
        <v>2</v>
      </c>
      <c r="C37" s="6">
        <v>4</v>
      </c>
      <c r="D37" s="6">
        <v>4</v>
      </c>
      <c r="E37" s="11">
        <f t="shared" si="0"/>
        <v>200</v>
      </c>
    </row>
    <row r="38" spans="1:5" ht="12.75" customHeight="1">
      <c r="A38" s="3" t="s">
        <v>23</v>
      </c>
      <c r="B38" s="6">
        <v>8</v>
      </c>
      <c r="C38" s="6">
        <v>11</v>
      </c>
      <c r="D38" s="6">
        <v>11</v>
      </c>
      <c r="E38" s="11">
        <f t="shared" si="0"/>
        <v>137.5</v>
      </c>
    </row>
    <row r="39" spans="1:5" ht="12.75" customHeight="1">
      <c r="A39" s="3"/>
      <c r="B39" s="6"/>
      <c r="C39" s="6"/>
      <c r="D39" s="6"/>
      <c r="E39" s="11"/>
    </row>
    <row r="40" spans="1:5" ht="12.75" customHeight="1">
      <c r="A40" s="3" t="s">
        <v>31</v>
      </c>
      <c r="B40" s="6">
        <v>238</v>
      </c>
      <c r="C40" s="6">
        <v>206</v>
      </c>
      <c r="D40" s="6">
        <v>226</v>
      </c>
      <c r="E40" s="11">
        <f t="shared" si="0"/>
        <v>94.9579831932773</v>
      </c>
    </row>
    <row r="41" spans="1:5" ht="12.75" customHeight="1">
      <c r="A41" s="3"/>
      <c r="B41" s="6"/>
      <c r="C41" s="6"/>
      <c r="D41" s="6"/>
      <c r="E41" s="11"/>
    </row>
    <row r="42" spans="1:5" ht="12.75" customHeight="1">
      <c r="A42" s="2" t="s">
        <v>32</v>
      </c>
      <c r="B42" s="7">
        <v>12314</v>
      </c>
      <c r="C42" s="7">
        <v>10026</v>
      </c>
      <c r="D42" s="7">
        <v>10251</v>
      </c>
      <c r="E42" s="12">
        <f t="shared" si="0"/>
        <v>83.24671106058146</v>
      </c>
    </row>
    <row r="43" s="3" customFormat="1" ht="12.75" customHeight="1">
      <c r="A43" s="3" t="s">
        <v>33</v>
      </c>
    </row>
    <row r="44" s="3" customFormat="1" ht="12.75" customHeight="1">
      <c r="A44" s="3" t="s">
        <v>34</v>
      </c>
    </row>
    <row r="45" s="3" customFormat="1" ht="3" customHeight="1"/>
    <row r="46" spans="1:5" ht="12.75">
      <c r="A46" s="3" t="s">
        <v>35</v>
      </c>
      <c r="E46" s="3"/>
    </row>
    <row r="47" ht="12.75">
      <c r="A47" s="3" t="s">
        <v>37</v>
      </c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actual and projected cotton acreage</dc:title>
  <dc:subject>Agricultural Economics</dc:subject>
  <dc:creator>Leslie Meyers</dc:creator>
  <cp:keywords>state, region, actual and projected acreage, ERS, Economic Research Service, USDA, United States Department of Agriculture</cp:keywords>
  <dc:description>Last update: 07/12/12</dc:description>
  <cp:lastModifiedBy>Windows User</cp:lastModifiedBy>
  <cp:lastPrinted>2013-06-28T18:33:56Z</cp:lastPrinted>
  <dcterms:created xsi:type="dcterms:W3CDTF">2009-06-08T19:21:01Z</dcterms:created>
  <dcterms:modified xsi:type="dcterms:W3CDTF">2013-07-15T14:20:26Z</dcterms:modified>
  <cp:category>cotton acreage</cp:category>
  <cp:version/>
  <cp:contentType/>
  <cp:contentStatus/>
</cp:coreProperties>
</file>