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iceOutlook\3_Ready for designer\"/>
    </mc:Choice>
  </mc:AlternateContent>
  <bookViews>
    <workbookView xWindow="0" yWindow="0" windowWidth="28800" windowHeight="12440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F33" i="2" l="1"/>
  <c r="D33" i="2"/>
  <c r="C33" i="2"/>
  <c r="C39" i="2" s="1"/>
  <c r="H29" i="2"/>
  <c r="H33" i="2" s="1"/>
  <c r="G29" i="2"/>
  <c r="G33" i="2" s="1"/>
  <c r="E29" i="2"/>
  <c r="E33" i="2" s="1"/>
  <c r="D29" i="2"/>
  <c r="C29" i="2"/>
  <c r="G25" i="2"/>
  <c r="F25" i="2"/>
  <c r="E25" i="2"/>
  <c r="D25" i="2"/>
  <c r="C25" i="2"/>
  <c r="E22" i="2"/>
  <c r="E35" i="2" s="1"/>
  <c r="D22" i="2"/>
  <c r="D35" i="2" s="1"/>
  <c r="D39" i="2" s="1"/>
  <c r="C22" i="2"/>
  <c r="E39" i="2" l="1"/>
  <c r="F19" i="2"/>
  <c r="F22" i="2" s="1"/>
  <c r="F35" i="2" s="1"/>
  <c r="F39" i="2" l="1"/>
  <c r="G19" i="2"/>
  <c r="G22" i="2" s="1"/>
  <c r="G35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<sst xmlns="http://schemas.openxmlformats.org/spreadsheetml/2006/main" count="59" uniqueCount="46">
  <si>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</si>
  <si>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</si>
  <si>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</si>
  <si>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</si>
  <si>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</si>
  <si>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</si>
  <si>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</si>
  <si>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</si>
  <si>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</si>
  <si>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</si>
  <si>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</si>
  <si>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</si>
  <si>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</si>
  <si>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</si>
  <si>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</si>
  <si>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</si>
  <si>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</si>
  <si>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</si>
  <si>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</si>
  <si>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</si>
  <si>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</si>
  <si>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</si>
  <si>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</si>
  <si>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</si>
  <si>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</si>
  <si>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</si>
  <si>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</si>
  <si>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</si>
  <si>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</si>
  <si>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</si>
  <si>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</si>
  <si>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</si>
  <si>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</si>
  <si>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2009/10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</si>
  <si>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</si>
  <si>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</si>
  <si>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</si>
  <si>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</si>
  <si>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</si>
  <si>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</si>
  <si>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</si>
  <si>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</si>
  <si>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</si>
  <si>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</si>
  <si>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12.70 to</t>
  </si>
  <si>
    <t>Updated January 12,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</si>
</sst>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32" workbookViewId="0">
      <selection activeCell="G43" sqref="G43"/>
    </sheetView>
  </sheetViews>
  <sheetFormatPr defaultRowHeight="12.5" x14ac:dyDescent="0.25"/>
  <cols>
    <col min="6" max="6" width="11.33203125" customWidth="1"/>
    <col min="7" max="7" width="11.08203125" customWidth="1"/>
    <col min="8" max="8" width="12.5" customWidth="1"/>
  </cols>
  <sheetData>
    <row r="1" spans="1:8" ht="12" customHeight="1" x14ac:dyDescent="0.25">
      <c r="A1" s="30" t="s">
        <v>43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4"/>
      <c r="B4" s="5"/>
      <c r="C4" s="5"/>
      <c r="D4" s="6"/>
      <c r="E4" s="6"/>
      <c r="F4" s="6"/>
      <c r="G4" s="6"/>
      <c r="H4" s="6"/>
    </row>
    <row r="5" spans="1:8" x14ac:dyDescent="0.25">
      <c r="A5" s="7" t="s">
        <v>0</v>
      </c>
      <c r="B5" s="8"/>
      <c r="C5" s="8"/>
      <c r="D5" s="9"/>
      <c r="E5" s="9"/>
      <c r="F5" s="9"/>
      <c r="G5" s="9"/>
      <c r="H5" s="9"/>
    </row>
    <row r="6" spans="1:8" x14ac:dyDescent="0.25">
      <c r="A6" s="10" t="s">
        <v>1</v>
      </c>
      <c r="B6" s="11" t="s">
        <v>33</v>
      </c>
      <c r="C6" s="11" t="s">
        <v>34</v>
      </c>
      <c r="D6" s="11" t="s">
        <v>36</v>
      </c>
      <c r="E6" s="11" t="s">
        <v>38</v>
      </c>
      <c r="F6" s="11" t="s">
        <v>39</v>
      </c>
      <c r="G6" s="11" t="s">
        <v>40</v>
      </c>
      <c r="H6" s="11" t="s">
        <v>41</v>
      </c>
    </row>
    <row r="7" spans="1:8" x14ac:dyDescent="0.25">
      <c r="A7" s="12"/>
      <c r="B7" s="13"/>
      <c r="C7" s="13"/>
      <c r="D7" s="14"/>
      <c r="E7" s="14"/>
      <c r="F7" s="14"/>
      <c r="G7" s="14"/>
      <c r="H7" s="14" t="s">
        <v>35</v>
      </c>
    </row>
    <row r="8" spans="1:8" x14ac:dyDescent="0.25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x14ac:dyDescent="0.25">
      <c r="A9" s="17" t="s">
        <v>31</v>
      </c>
      <c r="B9" s="5"/>
      <c r="C9" s="5"/>
      <c r="D9" s="6"/>
      <c r="E9" s="6"/>
      <c r="F9" s="6"/>
      <c r="G9" s="6"/>
      <c r="H9" s="6"/>
    </row>
    <row r="10" spans="1:8" x14ac:dyDescent="0.25">
      <c r="A10" s="17" t="s">
        <v>4</v>
      </c>
      <c r="B10" s="18">
        <v>3.1349999999999998</v>
      </c>
      <c r="C10" s="18">
        <v>3.6360000000000001</v>
      </c>
      <c r="D10" s="18">
        <v>2.6890000000000001</v>
      </c>
      <c r="E10" s="18">
        <v>2.7</v>
      </c>
      <c r="F10" s="18">
        <v>2.4900000000000002</v>
      </c>
      <c r="G10" s="18">
        <v>2.9540000000000002</v>
      </c>
      <c r="H10" s="18">
        <v>2.6139999999999999</v>
      </c>
    </row>
    <row r="11" spans="1:8" x14ac:dyDescent="0.25">
      <c r="A11" s="17" t="s">
        <v>5</v>
      </c>
      <c r="B11" s="18">
        <v>3.1030000000000002</v>
      </c>
      <c r="C11" s="18">
        <v>3.6150000000000002</v>
      </c>
      <c r="D11" s="18">
        <v>2.617</v>
      </c>
      <c r="E11" s="18">
        <v>2.6789999999999998</v>
      </c>
      <c r="F11" s="18">
        <v>2.4689999999999999</v>
      </c>
      <c r="G11" s="18">
        <v>2.9329999999999998</v>
      </c>
      <c r="H11" s="18">
        <v>2.5750000000000002</v>
      </c>
    </row>
    <row r="12" spans="1:8" x14ac:dyDescent="0.25">
      <c r="A12" s="17" t="s">
        <v>2</v>
      </c>
      <c r="B12" s="19"/>
      <c r="C12" s="19"/>
      <c r="D12" s="20"/>
      <c r="E12" s="20"/>
      <c r="F12" s="20"/>
      <c r="G12" s="20"/>
      <c r="H12" s="20"/>
    </row>
    <row r="13" spans="1:8" x14ac:dyDescent="0.25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x14ac:dyDescent="0.25">
      <c r="A14" s="17" t="s">
        <v>2</v>
      </c>
      <c r="B14" s="5"/>
      <c r="C14" s="5"/>
      <c r="D14" s="6"/>
      <c r="E14" s="6"/>
      <c r="F14" s="6"/>
      <c r="G14" s="6"/>
      <c r="H14" s="6"/>
    </row>
    <row r="15" spans="1:8" x14ac:dyDescent="0.25">
      <c r="A15" s="17" t="s">
        <v>6</v>
      </c>
      <c r="B15" s="22">
        <v>7085</v>
      </c>
      <c r="C15" s="22">
        <v>6725</v>
      </c>
      <c r="D15" s="22">
        <v>7067</v>
      </c>
      <c r="E15" s="22">
        <v>7463</v>
      </c>
      <c r="F15" s="22">
        <v>7694</v>
      </c>
      <c r="G15" s="22">
        <v>7576</v>
      </c>
      <c r="H15" s="22">
        <v>7470</v>
      </c>
    </row>
    <row r="16" spans="1:8" x14ac:dyDescent="0.25">
      <c r="A16" s="17" t="s">
        <v>2</v>
      </c>
      <c r="B16" s="5"/>
      <c r="C16" s="5"/>
      <c r="D16" s="6"/>
      <c r="E16" s="6"/>
      <c r="F16" s="6"/>
      <c r="G16" s="6"/>
      <c r="H16" s="6"/>
    </row>
    <row r="17" spans="1:8" x14ac:dyDescent="0.25">
      <c r="A17" s="17" t="s">
        <v>2</v>
      </c>
      <c r="B17" s="16"/>
      <c r="C17" s="16"/>
      <c r="D17" s="16"/>
      <c r="E17" s="16" t="s">
        <v>28</v>
      </c>
      <c r="F17" s="20"/>
      <c r="G17" s="20"/>
      <c r="H17" s="20"/>
    </row>
    <row r="18" spans="1:8" x14ac:dyDescent="0.25">
      <c r="A18" s="17" t="s">
        <v>2</v>
      </c>
      <c r="B18" s="5"/>
      <c r="C18" s="5"/>
      <c r="D18" s="6"/>
      <c r="E18" s="6"/>
      <c r="F18" s="6"/>
      <c r="G18" s="6"/>
      <c r="H18" s="6"/>
    </row>
    <row r="19" spans="1:8" x14ac:dyDescent="0.25">
      <c r="A19" s="17" t="s">
        <v>7</v>
      </c>
      <c r="B19" s="5">
        <v>30.419</v>
      </c>
      <c r="C19" s="5">
        <v>36.499000000000002</v>
      </c>
      <c r="D19" s="6">
        <v>48.466999999999999</v>
      </c>
      <c r="E19" s="6">
        <v>41.079000000000001</v>
      </c>
      <c r="F19" s="6">
        <f>E35</f>
        <v>36.423000000000002</v>
      </c>
      <c r="G19" s="6">
        <f>F35</f>
        <v>31.831000000000017</v>
      </c>
      <c r="H19" s="6">
        <f>G35</f>
        <v>48.52600000000001</v>
      </c>
    </row>
    <row r="20" spans="1:8" x14ac:dyDescent="0.25">
      <c r="A20" s="17" t="s">
        <v>8</v>
      </c>
      <c r="B20" s="5">
        <v>219.85</v>
      </c>
      <c r="C20" s="5">
        <v>243.10400000000001</v>
      </c>
      <c r="D20" s="6">
        <v>184.941</v>
      </c>
      <c r="E20" s="6">
        <v>199.93899999999999</v>
      </c>
      <c r="F20" s="6">
        <v>189.953</v>
      </c>
      <c r="G20" s="6">
        <v>222.215</v>
      </c>
      <c r="H20" s="6">
        <v>192.34299999999999</v>
      </c>
    </row>
    <row r="21" spans="1:8" x14ac:dyDescent="0.25">
      <c r="A21" s="17" t="s">
        <v>9</v>
      </c>
      <c r="B21" s="19">
        <v>19.023</v>
      </c>
      <c r="C21" s="19">
        <v>18.338000000000001</v>
      </c>
      <c r="D21" s="20">
        <v>19.359000000000002</v>
      </c>
      <c r="E21" s="20">
        <v>21.062999999999999</v>
      </c>
      <c r="F21" s="20">
        <v>23.106999999999999</v>
      </c>
      <c r="G21" s="20">
        <v>24.667000000000002</v>
      </c>
      <c r="H21" s="20">
        <v>24</v>
      </c>
    </row>
    <row r="22" spans="1:8" x14ac:dyDescent="0.25">
      <c r="A22" s="17" t="s">
        <v>10</v>
      </c>
      <c r="B22" s="20">
        <v>269.29200000000003</v>
      </c>
      <c r="C22" s="20">
        <f t="shared" ref="C22:H22" si="0">C19+C20+C21</f>
        <v>297.94100000000003</v>
      </c>
      <c r="D22" s="20">
        <f t="shared" si="0"/>
        <v>252.76700000000002</v>
      </c>
      <c r="E22" s="20">
        <f t="shared" si="0"/>
        <v>262.08100000000002</v>
      </c>
      <c r="F22" s="20">
        <f t="shared" si="0"/>
        <v>249.483</v>
      </c>
      <c r="G22" s="20">
        <f t="shared" si="0"/>
        <v>278.71300000000002</v>
      </c>
      <c r="H22" s="20">
        <f t="shared" si="0"/>
        <v>264.86900000000003</v>
      </c>
    </row>
    <row r="23" spans="1:8" x14ac:dyDescent="0.25">
      <c r="A23" s="17" t="s">
        <v>2</v>
      </c>
      <c r="B23" s="19"/>
      <c r="C23" s="19"/>
      <c r="D23" s="20"/>
      <c r="E23" s="20"/>
      <c r="F23" s="20"/>
      <c r="G23" s="20"/>
      <c r="H23" s="20"/>
    </row>
    <row r="24" spans="1:8" x14ac:dyDescent="0.25">
      <c r="A24" s="17" t="s">
        <v>11</v>
      </c>
      <c r="B24" s="19"/>
      <c r="C24" s="19"/>
      <c r="D24" s="20"/>
      <c r="E24" s="20"/>
      <c r="F24" s="20"/>
      <c r="G24" s="20"/>
      <c r="H24" s="20"/>
    </row>
    <row r="25" spans="1:8" x14ac:dyDescent="0.25">
      <c r="A25" s="17" t="s">
        <v>22</v>
      </c>
      <c r="B25" s="6">
        <v>119.947</v>
      </c>
      <c r="C25" s="6">
        <f>C27-C26</f>
        <v>133.59699999999998</v>
      </c>
      <c r="D25" s="6">
        <f>D27-D26</f>
        <v>107.47800000000001</v>
      </c>
      <c r="E25" s="6">
        <f>E27-E26</f>
        <v>115.97399999999999</v>
      </c>
      <c r="F25" s="6">
        <f>F27-F26</f>
        <v>120.741</v>
      </c>
      <c r="G25" s="6">
        <f>G27-G26</f>
        <v>126.65799999999999</v>
      </c>
      <c r="H25" s="6" t="s">
        <v>37</v>
      </c>
    </row>
    <row r="26" spans="1:8" x14ac:dyDescent="0.25">
      <c r="A26" s="17" t="s">
        <v>12</v>
      </c>
      <c r="B26" s="20">
        <v>4.4880000000000004</v>
      </c>
      <c r="C26" s="20">
        <v>3.3239999999999998</v>
      </c>
      <c r="D26" s="20">
        <v>3.3319999999999999</v>
      </c>
      <c r="E26" s="20">
        <v>3.0670000000000002</v>
      </c>
      <c r="F26" s="20">
        <v>3.6179999999999999</v>
      </c>
      <c r="G26" s="20">
        <v>3.2269999999999999</v>
      </c>
      <c r="H26" s="20" t="s">
        <v>37</v>
      </c>
    </row>
    <row r="27" spans="1:8" x14ac:dyDescent="0.25">
      <c r="A27" s="23" t="s">
        <v>13</v>
      </c>
      <c r="B27" s="20">
        <v>124.435</v>
      </c>
      <c r="C27" s="6">
        <v>136.92099999999999</v>
      </c>
      <c r="D27" s="6">
        <v>110.81</v>
      </c>
      <c r="E27" s="6">
        <v>119.041</v>
      </c>
      <c r="F27" s="6">
        <v>124.35899999999999</v>
      </c>
      <c r="G27" s="6">
        <v>129.88499999999999</v>
      </c>
      <c r="H27" s="6">
        <v>121</v>
      </c>
    </row>
    <row r="28" spans="1:8" x14ac:dyDescent="0.25">
      <c r="A28" s="17" t="s">
        <v>2</v>
      </c>
      <c r="B28" s="19"/>
      <c r="C28" s="19"/>
      <c r="D28" s="20"/>
      <c r="E28" s="20"/>
      <c r="F28" s="20"/>
      <c r="G28" s="20"/>
      <c r="H28" s="20"/>
    </row>
    <row r="29" spans="1:8" x14ac:dyDescent="0.25">
      <c r="A29" s="17" t="s">
        <v>14</v>
      </c>
      <c r="B29" s="20">
        <v>108.358</v>
      </c>
      <c r="C29" s="20">
        <f>C30+C31</f>
        <v>112.553</v>
      </c>
      <c r="D29" s="20">
        <f>D30+D31</f>
        <v>100.87800000000001</v>
      </c>
      <c r="E29" s="20">
        <f>E30+E31</f>
        <v>106.617</v>
      </c>
      <c r="F29" s="20">
        <v>93.293000000000006</v>
      </c>
      <c r="G29" s="20">
        <f>G30+G31</f>
        <v>100.30200000000001</v>
      </c>
      <c r="H29" s="20">
        <f>H30+H31</f>
        <v>102</v>
      </c>
    </row>
    <row r="30" spans="1:8" x14ac:dyDescent="0.25">
      <c r="A30" s="17" t="s">
        <v>15</v>
      </c>
      <c r="B30" s="5">
        <v>40.350999999999999</v>
      </c>
      <c r="C30" s="5">
        <v>34.76</v>
      </c>
      <c r="D30" s="6">
        <v>32.966000000000001</v>
      </c>
      <c r="E30" s="6">
        <v>34.078000000000003</v>
      </c>
      <c r="F30" s="6">
        <v>28.018999999999998</v>
      </c>
      <c r="G30" s="6">
        <v>34.027000000000001</v>
      </c>
      <c r="H30" s="6">
        <v>35</v>
      </c>
    </row>
    <row r="31" spans="1:8" x14ac:dyDescent="0.25">
      <c r="A31" s="17" t="s">
        <v>23</v>
      </c>
      <c r="B31" s="19">
        <v>68.007000000000005</v>
      </c>
      <c r="C31" s="19">
        <v>77.793000000000006</v>
      </c>
      <c r="D31" s="20">
        <v>67.912000000000006</v>
      </c>
      <c r="E31" s="20">
        <v>72.539000000000001</v>
      </c>
      <c r="F31" s="20">
        <v>65.274000000000001</v>
      </c>
      <c r="G31" s="20">
        <v>66.275000000000006</v>
      </c>
      <c r="H31" s="20">
        <v>67</v>
      </c>
    </row>
    <row r="32" spans="1:8" x14ac:dyDescent="0.25">
      <c r="A32" s="4"/>
      <c r="B32" s="19"/>
      <c r="C32" s="19"/>
      <c r="D32" s="20"/>
      <c r="E32" s="20"/>
      <c r="F32" s="20"/>
      <c r="G32" s="20"/>
      <c r="H32" s="20"/>
    </row>
    <row r="33" spans="1:8" x14ac:dyDescent="0.25">
      <c r="A33" s="17" t="s">
        <v>16</v>
      </c>
      <c r="B33" s="20">
        <v>232.79300000000001</v>
      </c>
      <c r="C33" s="20">
        <f t="shared" ref="C33:H33" si="1">C27+C29</f>
        <v>249.47399999999999</v>
      </c>
      <c r="D33" s="20">
        <f t="shared" si="1"/>
        <v>211.68800000000002</v>
      </c>
      <c r="E33" s="20">
        <f t="shared" si="1"/>
        <v>225.65800000000002</v>
      </c>
      <c r="F33" s="20">
        <f t="shared" si="1"/>
        <v>217.65199999999999</v>
      </c>
      <c r="G33" s="20">
        <f t="shared" si="1"/>
        <v>230.18700000000001</v>
      </c>
      <c r="H33" s="20">
        <f t="shared" si="1"/>
        <v>223</v>
      </c>
    </row>
    <row r="34" spans="1:8" x14ac:dyDescent="0.25">
      <c r="A34" s="17" t="s">
        <v>2</v>
      </c>
      <c r="B34" s="19"/>
      <c r="C34" s="19"/>
      <c r="D34" s="20"/>
      <c r="E34" s="20"/>
      <c r="F34" s="20"/>
      <c r="G34" s="20"/>
      <c r="H34" s="20"/>
    </row>
    <row r="35" spans="1:8" x14ac:dyDescent="0.25">
      <c r="A35" s="17" t="s">
        <v>17</v>
      </c>
      <c r="B35" s="20">
        <v>36.499000000000002</v>
      </c>
      <c r="C35" s="20">
        <v>48.466999999999999</v>
      </c>
      <c r="D35" s="20">
        <f>D22-D33</f>
        <v>41.079000000000008</v>
      </c>
      <c r="E35" s="20">
        <f>E22-E33</f>
        <v>36.423000000000002</v>
      </c>
      <c r="F35" s="20">
        <f>F22-F33</f>
        <v>31.831000000000017</v>
      </c>
      <c r="G35" s="20">
        <f>G22-G33</f>
        <v>48.52600000000001</v>
      </c>
      <c r="H35" s="20">
        <f>H22-H33</f>
        <v>41.869000000000028</v>
      </c>
    </row>
    <row r="36" spans="1:8" x14ac:dyDescent="0.25">
      <c r="A36" s="4"/>
      <c r="B36" s="5"/>
      <c r="C36" s="5"/>
      <c r="D36" s="6"/>
      <c r="E36" s="6"/>
      <c r="F36" s="6"/>
      <c r="G36" s="6"/>
      <c r="H36" s="6"/>
    </row>
    <row r="37" spans="1:8" x14ac:dyDescent="0.25">
      <c r="A37" s="17" t="s">
        <v>2</v>
      </c>
      <c r="B37" s="16"/>
      <c r="C37" s="16"/>
      <c r="D37" s="16"/>
      <c r="E37" s="16" t="s">
        <v>29</v>
      </c>
      <c r="F37" s="20"/>
      <c r="G37" s="20"/>
      <c r="H37" s="20"/>
    </row>
    <row r="38" spans="1:8" x14ac:dyDescent="0.25">
      <c r="A38" s="17" t="s">
        <v>2</v>
      </c>
      <c r="B38" s="19"/>
      <c r="C38" s="19"/>
      <c r="D38" s="20"/>
      <c r="E38" s="20"/>
      <c r="F38" s="20"/>
      <c r="G38" s="20"/>
      <c r="H38" s="20"/>
    </row>
    <row r="39" spans="1:8" x14ac:dyDescent="0.25">
      <c r="A39" s="24" t="s">
        <v>18</v>
      </c>
      <c r="B39" s="25">
        <v>15.678736044468691</v>
      </c>
      <c r="C39" s="25">
        <f t="shared" ref="C39:H39" si="2">C35/C33*100</f>
        <v>19.427675829946207</v>
      </c>
      <c r="D39" s="25">
        <f t="shared" si="2"/>
        <v>19.405445750349575</v>
      </c>
      <c r="E39" s="25">
        <f t="shared" si="2"/>
        <v>16.140797135488217</v>
      </c>
      <c r="F39" s="25">
        <f t="shared" si="2"/>
        <v>14.624722033337632</v>
      </c>
      <c r="G39" s="25">
        <f t="shared" si="2"/>
        <v>21.081121001620424</v>
      </c>
      <c r="H39" s="25">
        <f t="shared" si="2"/>
        <v>18.775336322869968</v>
      </c>
    </row>
    <row r="40" spans="1:8" x14ac:dyDescent="0.25">
      <c r="A40" s="4"/>
      <c r="B40" s="20"/>
      <c r="C40" s="20"/>
      <c r="D40" s="20"/>
      <c r="E40" s="6"/>
      <c r="F40" s="6"/>
      <c r="G40" s="6"/>
      <c r="H40" s="6"/>
    </row>
    <row r="41" spans="1:8" x14ac:dyDescent="0.25">
      <c r="A41" s="4"/>
      <c r="B41" s="26"/>
      <c r="C41" s="26"/>
      <c r="D41" s="26"/>
      <c r="E41" s="26" t="s">
        <v>30</v>
      </c>
      <c r="F41" s="6"/>
      <c r="G41" s="6"/>
      <c r="H41" s="6"/>
    </row>
    <row r="42" spans="1:8" x14ac:dyDescent="0.25">
      <c r="A42" s="17" t="s">
        <v>19</v>
      </c>
      <c r="B42" s="27"/>
      <c r="C42" s="27"/>
      <c r="D42" s="27"/>
      <c r="E42" s="27"/>
      <c r="F42" s="27"/>
      <c r="G42" s="27"/>
      <c r="H42" s="27" t="s">
        <v>44</v>
      </c>
    </row>
    <row r="43" spans="1:8" x14ac:dyDescent="0.25">
      <c r="A43" s="17" t="s">
        <v>24</v>
      </c>
      <c r="B43" s="11">
        <v>14.4</v>
      </c>
      <c r="C43" s="11">
        <v>12.7</v>
      </c>
      <c r="D43" s="11">
        <v>14.5</v>
      </c>
      <c r="E43" s="11">
        <v>15.1</v>
      </c>
      <c r="F43" s="11">
        <v>16.3</v>
      </c>
      <c r="G43" s="11">
        <v>13.3</v>
      </c>
      <c r="H43" s="11">
        <v>13.7</v>
      </c>
    </row>
    <row r="44" spans="1:8" x14ac:dyDescent="0.25">
      <c r="A44" s="17" t="s">
        <v>2</v>
      </c>
      <c r="B44" s="16"/>
      <c r="C44" s="16"/>
      <c r="D44" s="6"/>
      <c r="E44" s="6"/>
      <c r="F44" s="6"/>
      <c r="G44" s="6"/>
      <c r="H44" s="6"/>
    </row>
    <row r="45" spans="1:8" x14ac:dyDescent="0.25">
      <c r="A45" s="4"/>
      <c r="B45" s="16"/>
      <c r="C45" s="16"/>
      <c r="D45" s="16"/>
      <c r="E45" s="16" t="s">
        <v>29</v>
      </c>
      <c r="F45" s="6"/>
      <c r="G45" s="6"/>
      <c r="H45" s="6"/>
    </row>
    <row r="46" spans="1:8" x14ac:dyDescent="0.25">
      <c r="A46" s="17" t="s">
        <v>20</v>
      </c>
      <c r="B46" s="19"/>
      <c r="C46" s="19"/>
      <c r="D46" s="20"/>
      <c r="E46" s="20"/>
      <c r="F46" s="20"/>
      <c r="G46" s="20"/>
      <c r="H46" s="20"/>
    </row>
    <row r="47" spans="1:8" x14ac:dyDescent="0.25">
      <c r="A47" s="28" t="s">
        <v>21</v>
      </c>
      <c r="B47" s="8">
        <v>71.53</v>
      </c>
      <c r="C47" s="8">
        <v>68.86</v>
      </c>
      <c r="D47" s="9">
        <v>69.930000000000007</v>
      </c>
      <c r="E47" s="9">
        <v>70</v>
      </c>
      <c r="F47" s="9">
        <v>71</v>
      </c>
      <c r="G47" s="9">
        <v>70.5</v>
      </c>
      <c r="H47" s="9">
        <v>70</v>
      </c>
    </row>
    <row r="48" spans="1:8" x14ac:dyDescent="0.25">
      <c r="A48" s="23" t="s">
        <v>26</v>
      </c>
      <c r="B48" s="5"/>
      <c r="C48" s="5"/>
      <c r="D48" s="6"/>
      <c r="E48" s="6"/>
      <c r="F48" s="6"/>
      <c r="G48" s="6"/>
      <c r="H48" s="6"/>
    </row>
    <row r="49" spans="1:8" x14ac:dyDescent="0.25">
      <c r="A49" s="23" t="s">
        <v>32</v>
      </c>
      <c r="B49" s="19"/>
      <c r="C49" s="19"/>
      <c r="D49" s="20"/>
      <c r="E49" s="20"/>
      <c r="F49" s="20"/>
      <c r="G49" s="20"/>
      <c r="H49" s="20"/>
    </row>
    <row r="50" spans="1:8" ht="13" x14ac:dyDescent="0.3">
      <c r="A50" s="4" t="s">
        <v>42</v>
      </c>
      <c r="B50" s="5"/>
      <c r="C50" s="5"/>
      <c r="D50" s="6"/>
      <c r="E50" s="6"/>
      <c r="F50" s="6"/>
      <c r="G50" s="6"/>
      <c r="H50" s="6"/>
    </row>
    <row r="51" spans="1:8" ht="13" x14ac:dyDescent="0.3">
      <c r="A51" s="29" t="s">
        <v>45</v>
      </c>
      <c r="B51" s="5"/>
      <c r="C51" s="5"/>
      <c r="D51" s="6"/>
      <c r="E51" s="6"/>
      <c r="F51" s="6"/>
      <c r="G51" s="6"/>
      <c r="H51" s="6"/>
    </row>
    <row r="52" spans="1:8" x14ac:dyDescent="0.25">
      <c r="A52" s="1"/>
      <c r="B52" s="3"/>
      <c r="C52" s="3"/>
      <c r="D52" s="2"/>
      <c r="E52" s="2"/>
      <c r="F52" s="2"/>
      <c r="G52" s="2"/>
      <c r="H52" s="2"/>
    </row>
    <row r="53" spans="1:8" x14ac:dyDescent="0.25">
      <c r="A53" s="1"/>
      <c r="B53" s="3"/>
      <c r="C53" s="3"/>
      <c r="D53" s="2"/>
      <c r="E53" s="2"/>
      <c r="F53" s="2"/>
      <c r="G53" s="2"/>
      <c r="H53" s="2"/>
    </row>
    <row r="54" spans="1:8" x14ac:dyDescent="0.25">
      <c r="A54" s="1"/>
      <c r="B54" s="3"/>
      <c r="C54" s="3"/>
      <c r="D54" s="2"/>
      <c r="E54" s="2"/>
      <c r="F54" s="2"/>
      <c r="G54" s="2"/>
      <c r="H54" s="2"/>
    </row>
    <row r="55" spans="1:8" x14ac:dyDescent="0.25">
      <c r="A55" s="1"/>
      <c r="B55" s="3"/>
      <c r="C55" s="3"/>
      <c r="D55" s="2"/>
      <c r="E55" s="2"/>
      <c r="F55" s="2"/>
      <c r="G55" s="2"/>
      <c r="H55" s="2"/>
    </row>
  </sheetData>
  <mergeCells count="1">
    <mergeCell ref="A1:H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2015-11-03T13:57:46Z</cp:lastPrinted>
  <dcterms:created xsi:type="dcterms:W3CDTF">2003-10-16T13:04:59Z</dcterms:created>
  <dcterms:modified xsi:type="dcterms:W3CDTF">2016-01-14T16:02:40Z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