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YB\"/>
    </mc:Choice>
  </mc:AlternateContent>
  <xr:revisionPtr revIDLastSave="0" documentId="13_ncr:1_{85EF2B5A-0864-4084-9E86-E22B3DDC3B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ent" sheetId="9" r:id="rId1"/>
    <sheet name="Table 7" sheetId="5" r:id="rId2"/>
    <sheet name="Table 8" sheetId="6" r:id="rId3"/>
    <sheet name="Table 9" sheetId="7" r:id="rId4"/>
    <sheet name="Table 10" sheetId="8" r:id="rId5"/>
  </sheets>
  <definedNames>
    <definedName name="\a" localSheetId="2">#REF!</definedName>
    <definedName name="\a">#REF!</definedName>
    <definedName name="_Fill" hidden="1">#REF!</definedName>
    <definedName name="_xlnm.Print_Area" localSheetId="4">'Table 10'!$A$1:$P$53</definedName>
    <definedName name="_xlnm.Print_Area" localSheetId="1">'Table 7'!$A$1:$J$56</definedName>
    <definedName name="_xlnm.Print_Area" localSheetId="3">'Table 9'!$A$1:$M$51</definedName>
    <definedName name="Table01">#REF!</definedName>
    <definedName name="Table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</calcChain>
</file>

<file path=xl/sharedStrings.xml><?xml version="1.0" encoding="utf-8"?>
<sst xmlns="http://schemas.openxmlformats.org/spreadsheetml/2006/main" count="411" uniqueCount="169">
  <si>
    <t xml:space="preserve">  Item</t>
  </si>
  <si>
    <t xml:space="preserve">  Unit</t>
  </si>
  <si>
    <t xml:space="preserve">  Area planted</t>
  </si>
  <si>
    <t xml:space="preserve">  Area harvested</t>
  </si>
  <si>
    <t xml:space="preserve">   "</t>
  </si>
  <si>
    <t xml:space="preserve">  Yield</t>
  </si>
  <si>
    <t>Pounds/acre</t>
  </si>
  <si>
    <t xml:space="preserve">  Production</t>
  </si>
  <si>
    <t xml:space="preserve">  Imports</t>
  </si>
  <si>
    <t xml:space="preserve"> $/cwt</t>
  </si>
  <si>
    <t>Total rice:</t>
  </si>
  <si>
    <t xml:space="preserve">    Total use</t>
  </si>
  <si>
    <t xml:space="preserve">     "</t>
  </si>
  <si>
    <t xml:space="preserve">    Total supply </t>
  </si>
  <si>
    <t xml:space="preserve">  Beginning stocks 7/</t>
  </si>
  <si>
    <t xml:space="preserve">    Total supply  </t>
  </si>
  <si>
    <t xml:space="preserve">  Stocks-to-use ratio</t>
  </si>
  <si>
    <t>Percent</t>
  </si>
  <si>
    <t xml:space="preserve">  Beginning stocks 3/</t>
  </si>
  <si>
    <t xml:space="preserve">  Ending stocks 3/</t>
  </si>
  <si>
    <t xml:space="preserve">  Exports 5/</t>
  </si>
  <si>
    <t xml:space="preserve">  Ending stocks 7/</t>
  </si>
  <si>
    <t xml:space="preserve">  Ending stocks difference 8/</t>
  </si>
  <si>
    <t xml:space="preserve">  Average milling rate</t>
  </si>
  <si>
    <t xml:space="preserve">  Average farm price 6/</t>
  </si>
  <si>
    <t xml:space="preserve">  Average farm price  6/</t>
  </si>
  <si>
    <t>Disappearance</t>
  </si>
  <si>
    <t>Year</t>
  </si>
  <si>
    <t>Domestic use</t>
  </si>
  <si>
    <t>Total</t>
  </si>
  <si>
    <t xml:space="preserve">                       Stocks as of July 31</t>
  </si>
  <si>
    <t>Season-</t>
  </si>
  <si>
    <t>Average</t>
  </si>
  <si>
    <t>beginning</t>
  </si>
  <si>
    <t>Produc-</t>
  </si>
  <si>
    <t>Imports</t>
  </si>
  <si>
    <t>Food, industrial</t>
  </si>
  <si>
    <t>Exports</t>
  </si>
  <si>
    <t>disap-</t>
  </si>
  <si>
    <t>Stocks-to-</t>
  </si>
  <si>
    <t>average</t>
  </si>
  <si>
    <t>milling</t>
  </si>
  <si>
    <t>stocks</t>
  </si>
  <si>
    <t>tion</t>
  </si>
  <si>
    <t>and residual</t>
  </si>
  <si>
    <t>Seed</t>
  </si>
  <si>
    <t>pearance</t>
  </si>
  <si>
    <t>use ratio</t>
  </si>
  <si>
    <t>farm price</t>
  </si>
  <si>
    <t>rate</t>
  </si>
  <si>
    <t>$/cwt</t>
  </si>
  <si>
    <t>Supply 1/</t>
  </si>
  <si>
    <t xml:space="preserve">                  Ending stocks 1/</t>
  </si>
  <si>
    <t xml:space="preserve">Year beginning </t>
  </si>
  <si>
    <t>Beginning</t>
  </si>
  <si>
    <t>Domestic and</t>
  </si>
  <si>
    <t>Season-average</t>
  </si>
  <si>
    <t xml:space="preserve">August 1             </t>
  </si>
  <si>
    <t>Production</t>
  </si>
  <si>
    <t xml:space="preserve">Total  </t>
  </si>
  <si>
    <t xml:space="preserve">residual </t>
  </si>
  <si>
    <t xml:space="preserve"> Total</t>
  </si>
  <si>
    <t>Season-average farm price</t>
  </si>
  <si>
    <t>All</t>
  </si>
  <si>
    <t>California</t>
  </si>
  <si>
    <t>Other 2/</t>
  </si>
  <si>
    <t>Table 7: U.S. rice production, supply, use, and season-average farm price, total rice and by class</t>
  </si>
  <si>
    <t>Table 8: Rough and milled rice (rough equivalent): Marketing year supply, disappearance, and price</t>
  </si>
  <si>
    <t>Table 10: Medium- and short-grain rough and milled rice (rough equivalent: Marketing year supply, disappearance, and price</t>
  </si>
  <si>
    <t>U.S. Supply, Disappearance and Stocks</t>
  </si>
  <si>
    <t>Long-grain:</t>
  </si>
  <si>
    <t>Medium- and short-grain:</t>
  </si>
  <si>
    <t xml:space="preserve">  California</t>
  </si>
  <si>
    <t xml:space="preserve">  Other States</t>
  </si>
  <si>
    <t>designated by class. 8/ Total reported ending stocks minus ending stocks reported by class. The difference equals ending stocks of broken rice.</t>
  </si>
  <si>
    <t>Table 9: Long-grain rough and milled rice (rough equivalent): Marketing year supply, disappearance, and price</t>
  </si>
  <si>
    <t xml:space="preserve">  Domestic and residual use 4/</t>
  </si>
  <si>
    <t xml:space="preserve">due to the exclusion of broken kernel rice in estimates of stocks by class. 2/ Arkansas, Louisiana, Mississippi, Missouri, and Texas. </t>
  </si>
  <si>
    <t xml:space="preserve">    Rough</t>
  </si>
  <si>
    <t xml:space="preserve">    Milled (rough equivalent)</t>
  </si>
  <si>
    <t>Million cwt</t>
  </si>
  <si>
    <t>Million acres</t>
  </si>
  <si>
    <t>a rough equivalent basis. 6/ Weighted season-average farm price for rough-rice. 7/ Does not include stocks of brokens. Brokens are not</t>
  </si>
  <si>
    <t xml:space="preserve">  United States</t>
  </si>
  <si>
    <t>Yearbook Table 9: Long-grain rough and milled rice (rough equivalent): Marketing year supply, disappearance, and price, 1982/83 to present</t>
  </si>
  <si>
    <t xml:space="preserve">Hundredweight (cwt) = 100 pounds. 1/ Stocks and total supply by grain size do not sum to total rice stocks or supply </t>
  </si>
  <si>
    <t>August 1</t>
  </si>
  <si>
    <t>Yearbook Table 8: Rough and milled rice (rough equivalent): Marketing year supply, disappearance, and price, 1970/71 to present</t>
  </si>
  <si>
    <t>Yearbook Table 10: Medium- and short-grain rough and milled rice (rough equivalent): Marketing year supply, disappearance, and price, 1982/83 to present</t>
  </si>
  <si>
    <t xml:space="preserve">4/ Residual includes unreported uses, processing losses, and estimating errors. 5/ Total of rough-, milled-, and brown-rice exports reported on  </t>
  </si>
  <si>
    <t xml:space="preserve">                   Ending stocks 1/</t>
  </si>
  <si>
    <t xml:space="preserve">  - - - - - - - - - - - - - - - - - - - - - - - - - - - - - - - - Million cwt - - - - - - - - - - - - - - - - - - - - - - - - - - - - -                      </t>
  </si>
  <si>
    <t xml:space="preserve"> - - - - - - - - - - - - - - - - - - - - - - - - - - - - - - Million cwt - - - - - - - - - - - - - - - - - - - - - - - - - - - -                       </t>
  </si>
  <si>
    <t xml:space="preserve"> - - - - - - - - - - - - - - - - - - - - - - - - - - - - - - - - - - - - - - - - Million cwt - - - - - - - - - - - - - - - - - - - - - - - - - - - - - - - - - - - - - - - -                            </t>
  </si>
  <si>
    <t xml:space="preserve"> - - - - - - - - $/cwt - - - - - - - -</t>
  </si>
  <si>
    <t>Yearbook Table 7: U.S. rice production, supply, use, and season-average farm price, total rice and by class, 2015/16 to present 1/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</si>
  <si>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</si>
  <si>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</si>
  <si>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</si>
  <si>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</si>
  <si>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</si>
  <si>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</si>
  <si>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</si>
  <si>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</si>
  <si>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</si>
  <si>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 2/</t>
  </si>
  <si>
    <t>NA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</si>
  <si>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</si>
  <si>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</si>
  <si>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</si>
  <si>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</si>
  <si>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</si>
  <si>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</si>
  <si>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</si>
  <si>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</si>
  <si>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</si>
  <si>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</si>
  <si>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</si>
  <si>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</si>
  <si>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</si>
  <si>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</si>
  <si>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</si>
  <si>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</si>
  <si>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</si>
  <si>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</si>
  <si>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</si>
  <si>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</si>
  <si>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</si>
  <si>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</si>
  <si>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</si>
  <si>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</si>
  <si>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</si>
  <si>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</si>
  <si>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</si>
  <si>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</si>
  <si>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</si>
  <si>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</si>
  <si>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</si>
  <si>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</si>
  <si>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</si>
  <si>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</si>
  <si>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</si>
  <si>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</si>
  <si>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</si>
  <si>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</si>
  <si>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</si>
  <si>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</si>
  <si>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</si>
  <si>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</si>
  <si>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</si>
  <si>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</si>
  <si>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</si>
  <si>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2024/25</t>
  </si>
  <si>
    <t>NA = Not available. Note: Hundredweight (cwt) = 100 pounds. All quantities are reported on a rough-equivalent basis. Totals may not add due to rounding.</t>
  </si>
  <si>
    <t>1/ August 1 to July 31 marketing year. 2/ Projected as of March 11, 2025. 3/ Includes broken kernels, which are not included in estimates of stocks by class.</t>
  </si>
  <si>
    <t>NA = Not available. Hundredweight (cwt) = 100 pounds.</t>
  </si>
  <si>
    <t>1/ Projected as of March 11, 2025.</t>
  </si>
  <si>
    <t>due to the exclusion of broken-kernel rice estimates of stocks by grain size. 2/ Projected as of March 11, 2025.</t>
  </si>
  <si>
    <t xml:space="preserve">    Supply</t>
  </si>
  <si>
    <t xml:space="preserve">        Disappearance</t>
  </si>
  <si>
    <t xml:space="preserve">NA = Not reported. Hundredweight (cwt) = 100 pounds. 1/ Stocks and total supply by grain size do not sum to total rice stocks or supply </t>
  </si>
  <si>
    <t xml:space="preserve">3/ Projected as of March 11, 2025. </t>
  </si>
  <si>
    <t>2024/25 3/</t>
  </si>
  <si>
    <r>
      <t xml:space="preserve">Sources: USDA, Economic Research Service using data from USDA, National Agricultural Statistics Service, </t>
    </r>
    <r>
      <rPr>
        <i/>
        <sz val="11"/>
        <rFont val="Arial"/>
        <family val="2"/>
      </rPr>
      <t>Quick Stats</t>
    </r>
    <r>
      <rPr>
        <sz val="11"/>
        <rFont val="Arial"/>
        <family val="2"/>
      </rPr>
      <t xml:space="preserve"> and </t>
    </r>
    <r>
      <rPr>
        <sz val="11"/>
        <color rgb="FF000000"/>
        <rFont val="Arial"/>
        <family val="2"/>
      </rPr>
      <t>USDA, World Agricultural Outlook Board,</t>
    </r>
  </si>
  <si>
    <r>
      <rPr>
        <i/>
        <sz val="11"/>
        <rFont val="Arial"/>
        <family val="2"/>
      </rPr>
      <t>World Agricultural Supply and Demand Estimates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WASDE</t>
    </r>
    <r>
      <rPr>
        <sz val="11"/>
        <rFont val="Arial"/>
        <family val="2"/>
      </rPr>
      <t xml:space="preserve">) report. Estimates may not exactly match the </t>
    </r>
    <r>
      <rPr>
        <i/>
        <sz val="11"/>
        <rFont val="Arial"/>
        <family val="2"/>
      </rPr>
      <t>WASDE</t>
    </r>
    <r>
      <rPr>
        <sz val="11"/>
        <rFont val="Arial"/>
        <family val="2"/>
      </rPr>
      <t xml:space="preserve"> due to rounding.</t>
    </r>
  </si>
  <si>
    <r>
      <t>Outlook Board</t>
    </r>
    <r>
      <rPr>
        <i/>
        <sz val="11"/>
        <rFont val="Arial"/>
        <family val="2"/>
      </rPr>
      <t>, World Agricultural Supply and Demand Estimates</t>
    </r>
    <r>
      <rPr>
        <sz val="11"/>
        <rFont val="Arial"/>
        <family val="2"/>
      </rPr>
      <t xml:space="preserve"> (</t>
    </r>
    <r>
      <rPr>
        <i/>
        <sz val="11"/>
        <rFont val="Arial"/>
        <family val="2"/>
      </rPr>
      <t>WASDE</t>
    </r>
    <r>
      <rPr>
        <sz val="11"/>
        <rFont val="Arial"/>
        <family val="2"/>
      </rPr>
      <t xml:space="preserve">) report. Estimates may not exactly match the </t>
    </r>
    <r>
      <rPr>
        <i/>
        <sz val="11"/>
        <rFont val="Arial"/>
        <family val="2"/>
      </rPr>
      <t>WASDE</t>
    </r>
    <r>
      <rPr>
        <sz val="11"/>
        <rFont val="Arial"/>
        <family val="2"/>
      </rPr>
      <t xml:space="preserve"> due to rounding.</t>
    </r>
  </si>
  <si>
    <r>
      <t xml:space="preserve">Sources: USDA, Economic Research Service using data from USDA, National Agricultural Statistics Service, </t>
    </r>
    <r>
      <rPr>
        <i/>
        <sz val="11"/>
        <rFont val="Arial"/>
        <family val="2"/>
      </rPr>
      <t>Quick Stats</t>
    </r>
    <r>
      <rPr>
        <sz val="11"/>
        <rFont val="Arial"/>
        <family val="2"/>
      </rPr>
      <t xml:space="preserve"> and </t>
    </r>
    <r>
      <rPr>
        <sz val="11"/>
        <color rgb="FF000000"/>
        <rFont val="Arial"/>
        <family val="2"/>
      </rPr>
      <t xml:space="preserve">USDA, World Agricultural </t>
    </r>
  </si>
  <si>
    <t xml:space="preserve">                        Ending stocks</t>
  </si>
  <si>
    <t xml:space="preserve">           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</si>
</sst>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_)"/>
    <numFmt numFmtId="167" formatCode="#,##0.0_);\(#,##0.0\)"/>
  </numFmts>
  <fonts count="11" x14ac:knownFonts="1">
    <font>
      <sz val="10"/>
      <name val="Courier"/>
    </font>
    <font>
      <b/>
      <sz val="11"/>
      <color rgb="FF000000"/>
      <name val="Arial"/>
      <family val="2"/>
    </font>
    <font>
      <sz val="11"/>
      <color rgb="FF000000"/>
      <name val="Courier"/>
    </font>
    <font>
      <u/>
      <sz val="11"/>
      <color indexed="12"/>
      <name val="Arial"/>
      <family val="2"/>
    </font>
    <font>
      <sz val="8"/>
      <color rgb="FF000000"/>
      <name val="Helvetica"/>
      <family val="2"/>
    </font>
    <font>
      <sz val="11"/>
      <color rgb="FF000000"/>
      <name val="Arial"/>
      <family val="2"/>
    </font>
    <font>
      <sz val="10"/>
      <color rgb="FF000000"/>
      <name val="Courier"/>
    </font>
    <font>
      <sz val="10"/>
      <color rgb="FF000000"/>
      <name val="Courier"/>
      <family val="3"/>
    </font>
    <font>
      <sz val="10"/>
      <color rgb="FF000000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39" fontId="1" fillId="0" borderId="0" xfId="0" applyNumberFormat="1" applyFont="1"/>
    <xf numFmtId="39" fontId="2" fillId="0" borderId="0" xfId="0" applyNumberFormat="1" applyFont="1"/>
    <xf numFmtId="39" fontId="3" fillId="0" borderId="0" xfId="0" applyNumberFormat="1" applyFont="1"/>
    <xf numFmtId="39" fontId="4" fillId="0" borderId="0" xfId="0" applyNumberFormat="1" applyFont="1"/>
    <xf numFmtId="39" fontId="5" fillId="2" borderId="1" xfId="0" applyNumberFormat="1" applyFont="1" applyFill="1" applyBorder="1" applyAlignment="1">
      <alignment horizontal="center"/>
    </xf>
    <xf numFmtId="39" fontId="5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3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39" fontId="5" fillId="2" borderId="3" xfId="0" applyNumberFormat="1" applyFont="1" applyFill="1" applyBorder="1"/>
    <xf numFmtId="2" fontId="5" fillId="0" borderId="3" xfId="0" applyNumberFormat="1" applyFont="1" applyBorder="1" applyAlignment="1">
      <alignment horizontal="right"/>
    </xf>
    <xf numFmtId="39" fontId="5" fillId="2" borderId="2" xfId="0" applyNumberFormat="1" applyFont="1" applyFill="1" applyBorder="1"/>
    <xf numFmtId="39" fontId="6" fillId="0" borderId="0" xfId="0" applyNumberFormat="1" applyFont="1" applyAlignment="1">
      <alignment horizontal="left"/>
    </xf>
    <xf numFmtId="166" fontId="5" fillId="2" borderId="4" xfId="0" applyNumberFormat="1" applyFont="1" applyFill="1" applyBorder="1" applyAlignment="1">
      <alignment horizontal="left"/>
    </xf>
    <xf numFmtId="39" fontId="5" fillId="2" borderId="5" xfId="0" applyNumberFormat="1" applyFont="1" applyFill="1" applyBorder="1"/>
    <xf numFmtId="39" fontId="5" fillId="2" borderId="6" xfId="0" applyNumberFormat="1" applyFont="1" applyFill="1" applyBorder="1" applyAlignment="1">
      <alignment horizontal="left"/>
    </xf>
    <xf numFmtId="39" fontId="5" fillId="2" borderId="0" xfId="0" applyNumberFormat="1" applyFont="1" applyFill="1" applyAlignment="1">
      <alignment horizontal="center"/>
    </xf>
    <xf numFmtId="39" fontId="5" fillId="2" borderId="7" xfId="0" applyNumberFormat="1" applyFont="1" applyFill="1" applyBorder="1" applyAlignment="1">
      <alignment horizontal="left"/>
    </xf>
    <xf numFmtId="39" fontId="5" fillId="2" borderId="8" xfId="0" applyNumberFormat="1" applyFont="1" applyFill="1" applyBorder="1"/>
    <xf numFmtId="164" fontId="4" fillId="0" borderId="0" xfId="0" applyNumberFormat="1" applyFont="1" applyAlignment="1">
      <alignment horizontal="right"/>
    </xf>
    <xf numFmtId="39" fontId="5" fillId="0" borderId="0" xfId="0" applyNumberFormat="1" applyFont="1"/>
    <xf numFmtId="39" fontId="5" fillId="2" borderId="1" xfId="0" applyNumberFormat="1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3" fontId="5" fillId="2" borderId="6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2" fontId="5" fillId="2" borderId="6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9" fontId="5" fillId="2" borderId="6" xfId="0" applyNumberFormat="1" applyFont="1" applyFill="1" applyBorder="1"/>
    <xf numFmtId="39" fontId="5" fillId="2" borderId="1" xfId="0" applyNumberFormat="1" applyFont="1" applyFill="1" applyBorder="1"/>
    <xf numFmtId="39" fontId="5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>
      <alignment horizontal="left"/>
    </xf>
    <xf numFmtId="4" fontId="5" fillId="2" borderId="6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39" fontId="5" fillId="2" borderId="9" xfId="0" applyNumberFormat="1" applyFont="1" applyFill="1" applyBorder="1" applyAlignment="1">
      <alignment horizontal="left"/>
    </xf>
    <xf numFmtId="39" fontId="5" fillId="2" borderId="2" xfId="0" applyNumberFormat="1" applyFont="1" applyFill="1" applyBorder="1" applyAlignment="1">
      <alignment horizontal="left"/>
    </xf>
    <xf numFmtId="3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2" fontId="5" fillId="3" borderId="0" xfId="0" applyNumberFormat="1" applyFont="1" applyFill="1" applyAlignment="1">
      <alignment horizontal="right"/>
    </xf>
    <xf numFmtId="2" fontId="5" fillId="4" borderId="0" xfId="0" applyNumberFormat="1" applyFont="1" applyFill="1" applyAlignment="1">
      <alignment horizontal="right"/>
    </xf>
    <xf numFmtId="165" fontId="5" fillId="0" borderId="3" xfId="0" applyNumberFormat="1" applyFont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5" fillId="2" borderId="4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2" fontId="5" fillId="2" borderId="9" xfId="0" applyNumberFormat="1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2" fontId="5" fillId="2" borderId="11" xfId="0" applyNumberFormat="1" applyFont="1" applyFill="1" applyBorder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5" fillId="2" borderId="12" xfId="0" applyNumberFormat="1" applyFont="1" applyFill="1" applyBorder="1" applyAlignment="1">
      <alignment horizontal="left"/>
    </xf>
    <xf numFmtId="2" fontId="5" fillId="2" borderId="13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1" xfId="0" applyFont="1" applyFill="1" applyBorder="1"/>
    <xf numFmtId="0" fontId="5" fillId="2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0" xfId="0" applyNumberFormat="1" applyFont="1"/>
    <xf numFmtId="0" fontId="5" fillId="0" borderId="0" xfId="0" applyFont="1" applyAlignment="1">
      <alignment horizontal="left"/>
    </xf>
    <xf numFmtId="2" fontId="5" fillId="2" borderId="10" xfId="0" applyNumberFormat="1" applyFont="1" applyFill="1" applyBorder="1"/>
    <xf numFmtId="2" fontId="5" fillId="2" borderId="1" xfId="0" applyNumberFormat="1" applyFont="1" applyFill="1" applyBorder="1"/>
    <xf numFmtId="2" fontId="5" fillId="0" borderId="1" xfId="0" applyNumberFormat="1" applyFont="1" applyBorder="1" applyAlignment="1">
      <alignment horizontal="center"/>
    </xf>
    <xf numFmtId="167" fontId="8" fillId="0" borderId="0" xfId="0" applyNumberFormat="1" applyFont="1"/>
    <xf numFmtId="2" fontId="5" fillId="0" borderId="6" xfId="0" applyNumberFormat="1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167" fontId="8" fillId="0" borderId="3" xfId="0" applyNumberFormat="1" applyFont="1" applyBorder="1"/>
    <xf numFmtId="167" fontId="4" fillId="0" borderId="0" xfId="0" applyNumberFormat="1" applyFont="1"/>
    <xf numFmtId="2" fontId="5" fillId="2" borderId="5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horizontal="left"/>
    </xf>
    <xf numFmtId="39" fontId="5" fillId="2" borderId="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left"/>
    </xf>
    <xf numFmtId="39" fontId="5" fillId="0" borderId="0" xfId="0" applyNumberFormat="1" applyFont="1" applyAlignment="1">
      <alignment horizontal="center"/>
    </xf>
    <xf numFmtId="39" fontId="5" fillId="2" borderId="10" xfId="0" applyNumberFormat="1" applyFont="1" applyFill="1" applyBorder="1"/>
    <xf numFmtId="39" fontId="5" fillId="2" borderId="2" xfId="0" applyNumberFormat="1" applyFont="1" applyFill="1" applyBorder="1" applyAlignment="1">
      <alignment horizontal="center"/>
    </xf>
    <xf numFmtId="39" fontId="5" fillId="0" borderId="1" xfId="0" applyNumberFormat="1" applyFont="1" applyBorder="1" applyAlignment="1">
      <alignment horizontal="center"/>
    </xf>
    <xf numFmtId="165" fontId="5" fillId="3" borderId="0" xfId="0" applyNumberFormat="1" applyFont="1" applyFill="1" applyAlignment="1">
      <alignment horizontal="right"/>
    </xf>
    <xf numFmtId="2" fontId="5" fillId="3" borderId="6" xfId="0" applyNumberFormat="1" applyFont="1" applyFill="1" applyBorder="1" applyAlignment="1">
      <alignment horizontal="right"/>
    </xf>
    <xf numFmtId="2" fontId="5" fillId="3" borderId="9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/>
    </xf>
    <xf numFmtId="2" fontId="5" fillId="4" borderId="3" xfId="0" applyNumberFormat="1" applyFont="1" applyFill="1" applyBorder="1" applyAlignment="1">
      <alignment horizontal="right"/>
    </xf>
    <xf numFmtId="39" fontId="5" fillId="0" borderId="3" xfId="0" applyNumberFormat="1" applyFont="1" applyBorder="1" applyAlignment="1">
      <alignment horizontal="right"/>
    </xf>
    <xf numFmtId="39" fontId="5" fillId="0" borderId="2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0" fillId="2" borderId="0" xfId="0" applyFill="1"/>
    <xf numFmtId="0" fontId="0" fillId="2" borderId="5" xfId="0" applyFill="1" applyBorder="1"/>
    <xf numFmtId="164" fontId="5" fillId="2" borderId="5" xfId="0" quotePrefix="1" applyNumberFormat="1" applyFont="1" applyFill="1" applyBorder="1" applyAlignment="1">
      <alignment horizontal="right"/>
    </xf>
    <xf numFmtId="39" fontId="10" fillId="0" borderId="0" xfId="0" applyNumberFormat="1" applyFont="1" applyAlignment="1">
      <alignment horizontal="left"/>
    </xf>
    <xf numFmtId="2" fontId="0" fillId="0" borderId="0" xfId="0" applyNumberFormat="1"/>
    <xf numFmtId="2" fontId="4" fillId="0" borderId="0" xfId="0" applyNumberFormat="1" applyFont="1" applyAlignment="1">
      <alignment horizontal="center"/>
    </xf>
    <xf numFmtId="39" fontId="5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A14" sqref="A14"/>
    </sheetView>
  </sheetViews>
  <sheetFormatPr defaultColWidth="11.5546875" defaultRowHeight="12" x14ac:dyDescent="0.2"/>
  <cols>
    <col min="1" max="1" width="92.109375" customWidth="1"/>
  </cols>
  <sheetData>
    <row r="1" spans="1:3" ht="13.8" customHeight="1" x14ac:dyDescent="0.25">
      <c r="A1" s="1" t="s">
        <v>69</v>
      </c>
      <c r="B1" s="2"/>
      <c r="C1" s="2"/>
    </row>
    <row r="2" spans="1:3" ht="13.8" customHeight="1" x14ac:dyDescent="0.25">
      <c r="A2" s="3" t="s">
        <v>66</v>
      </c>
      <c r="B2" s="2"/>
      <c r="C2" s="2"/>
    </row>
    <row r="3" spans="1:3" ht="13.8" customHeight="1" x14ac:dyDescent="0.25">
      <c r="A3" s="3" t="s">
        <v>67</v>
      </c>
      <c r="B3" s="2"/>
      <c r="C3" s="2"/>
    </row>
    <row r="4" spans="1:3" ht="13.8" customHeight="1" x14ac:dyDescent="0.25">
      <c r="A4" s="3" t="s">
        <v>75</v>
      </c>
      <c r="B4" s="2"/>
      <c r="C4" s="2"/>
    </row>
    <row r="5" spans="1:3" ht="13.8" customHeight="1" x14ac:dyDescent="0.25">
      <c r="A5" s="3" t="s">
        <v>68</v>
      </c>
      <c r="B5" s="2"/>
      <c r="C5" s="2"/>
    </row>
    <row r="6" spans="1:3" x14ac:dyDescent="0.2">
      <c r="A6" s="2"/>
      <c r="B6" s="2"/>
      <c r="C6" s="2"/>
    </row>
    <row r="7" spans="1:3" x14ac:dyDescent="0.2">
      <c r="A7" s="2"/>
      <c r="B7" s="2"/>
      <c r="C7" s="2"/>
    </row>
  </sheetData>
  <hyperlinks>
    <hyperlink ref="A2" location="'Table 7'!A1" display="Table 7: U.S. rice production, supply, use, and season-average farm price, total rice and by class" xr:uid="{00000000-0004-0000-0000-000000000000}"/>
    <hyperlink ref="A3" location="'Table 8'!A1" display="Table 8: Rough and milled rice (rough equivalent): Marketing year supply, disappearance, and price" xr:uid="{00000000-0004-0000-0000-000001000000}"/>
    <hyperlink ref="A4" location="'Table 9'!A1" display="Table 9: Long-grain rough and milled rice (rough equivalent): Marketing year supply, disappearance, and price" xr:uid="{00000000-0004-0000-0000-000002000000}"/>
    <hyperlink ref="A5" location="'Table 10'!A1" display="Table 10: Medium- and short-grain rough and milled rice (rough equivalent: Marketing year supply, disappearance, and price" xr:uid="{00000000-0004-0000-0000-000003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20" sqref="C20"/>
    </sheetView>
  </sheetViews>
  <sheetFormatPr defaultColWidth="11.5546875" defaultRowHeight="12" x14ac:dyDescent="0.2"/>
  <cols>
    <col min="1" max="1" width="28.5546875" customWidth="1"/>
    <col min="2" max="2" width="14" customWidth="1"/>
    <col min="3" max="3" width="11.77734375" customWidth="1"/>
    <col min="4" max="4" width="11" customWidth="1"/>
    <col min="5" max="5" width="10.33203125" customWidth="1"/>
    <col min="6" max="6" width="10.44140625" customWidth="1"/>
    <col min="7" max="7" width="10.21875" customWidth="1"/>
    <col min="8" max="8" width="10.44140625" customWidth="1"/>
    <col min="9" max="9" width="11.109375" customWidth="1"/>
    <col min="10" max="12" width="13" customWidth="1"/>
  </cols>
  <sheetData>
    <row r="1" spans="1:12" ht="12" customHeight="1" x14ac:dyDescent="0.25">
      <c r="A1" s="18" t="s">
        <v>95</v>
      </c>
      <c r="B1" s="19"/>
      <c r="C1" s="19"/>
      <c r="D1" s="19"/>
      <c r="E1" s="19"/>
      <c r="F1" s="19"/>
      <c r="G1" s="19"/>
      <c r="H1" s="19"/>
      <c r="I1" s="19"/>
      <c r="J1" s="14"/>
      <c r="K1" s="14"/>
      <c r="L1" s="16"/>
    </row>
    <row r="2" spans="1:12" ht="18" customHeight="1" x14ac:dyDescent="0.25">
      <c r="A2" s="20" t="s">
        <v>0</v>
      </c>
      <c r="B2" s="21" t="s">
        <v>1</v>
      </c>
      <c r="C2" s="21" t="s">
        <v>96</v>
      </c>
      <c r="D2" s="21" t="s">
        <v>97</v>
      </c>
      <c r="E2" s="21" t="s">
        <v>98</v>
      </c>
      <c r="F2" s="21" t="s">
        <v>99</v>
      </c>
      <c r="G2" s="21" t="s">
        <v>100</v>
      </c>
      <c r="H2" s="21" t="s">
        <v>101</v>
      </c>
      <c r="I2" s="21" t="s">
        <v>102</v>
      </c>
      <c r="J2" s="21" t="s">
        <v>103</v>
      </c>
      <c r="K2" s="21" t="s">
        <v>104</v>
      </c>
      <c r="L2" s="5" t="s">
        <v>105</v>
      </c>
    </row>
    <row r="3" spans="1:12" ht="13.35" customHeight="1" x14ac:dyDescent="0.25">
      <c r="A3" s="22" t="s">
        <v>10</v>
      </c>
      <c r="B3" s="23"/>
      <c r="C3" s="25"/>
      <c r="D3" s="25"/>
      <c r="E3" s="25"/>
      <c r="F3" s="25"/>
      <c r="G3" s="25"/>
      <c r="H3" s="25"/>
      <c r="I3" s="25"/>
      <c r="J3" s="25"/>
      <c r="K3" s="25"/>
      <c r="L3" s="6"/>
    </row>
    <row r="4" spans="1:12" ht="13.8" customHeight="1" x14ac:dyDescent="0.25">
      <c r="A4" s="20" t="s">
        <v>2</v>
      </c>
      <c r="B4" s="26" t="s">
        <v>81</v>
      </c>
      <c r="C4" s="27">
        <v>2.625</v>
      </c>
      <c r="D4" s="27">
        <v>3.15</v>
      </c>
      <c r="E4" s="27">
        <v>2.4630000000000001</v>
      </c>
      <c r="F4" s="27">
        <v>2.9449999999999998</v>
      </c>
      <c r="G4" s="27">
        <v>2.5510000000000002</v>
      </c>
      <c r="H4" s="27">
        <v>3.0329999999999999</v>
      </c>
      <c r="I4" s="27">
        <v>2.5310000000000001</v>
      </c>
      <c r="J4" s="27">
        <v>2.2189999999999999</v>
      </c>
      <c r="K4" s="27">
        <v>2.895</v>
      </c>
      <c r="L4" s="7">
        <v>2.91</v>
      </c>
    </row>
    <row r="5" spans="1:12" ht="13.8" customHeight="1" x14ac:dyDescent="0.25">
      <c r="A5" s="20" t="s">
        <v>3</v>
      </c>
      <c r="B5" s="26" t="s">
        <v>4</v>
      </c>
      <c r="C5" s="27">
        <v>2.5840000000000001</v>
      </c>
      <c r="D5" s="27">
        <v>3.097</v>
      </c>
      <c r="E5" s="27">
        <v>2.3740000000000001</v>
      </c>
      <c r="F5" s="27">
        <v>2.9089999999999998</v>
      </c>
      <c r="G5" s="27">
        <v>2.4750000000000001</v>
      </c>
      <c r="H5" s="27">
        <v>2.9780000000000002</v>
      </c>
      <c r="I5" s="27">
        <v>2.4780000000000002</v>
      </c>
      <c r="J5" s="27">
        <v>2.1669999999999998</v>
      </c>
      <c r="K5" s="27">
        <v>2.8530000000000002</v>
      </c>
      <c r="L5" s="7">
        <v>2.867</v>
      </c>
    </row>
    <row r="6" spans="1:12" ht="22.8" customHeight="1" x14ac:dyDescent="0.25">
      <c r="A6" s="28" t="s">
        <v>5</v>
      </c>
      <c r="B6" s="29" t="s">
        <v>6</v>
      </c>
      <c r="C6" s="30">
        <v>7472</v>
      </c>
      <c r="D6" s="30">
        <v>7237</v>
      </c>
      <c r="E6" s="30">
        <v>7507</v>
      </c>
      <c r="F6" s="30">
        <v>7692</v>
      </c>
      <c r="G6" s="30">
        <v>7474</v>
      </c>
      <c r="H6" s="30">
        <v>7620</v>
      </c>
      <c r="I6" s="30">
        <v>7710</v>
      </c>
      <c r="J6" s="30">
        <v>7385</v>
      </c>
      <c r="K6" s="30">
        <v>7641</v>
      </c>
      <c r="L6" s="8">
        <v>7748</v>
      </c>
    </row>
    <row r="7" spans="1:12" ht="22.8" customHeight="1" x14ac:dyDescent="0.25">
      <c r="A7" s="20" t="s">
        <v>18</v>
      </c>
      <c r="B7" s="26" t="s">
        <v>80</v>
      </c>
      <c r="C7" s="27">
        <v>48.526000000000003</v>
      </c>
      <c r="D7" s="27">
        <v>46.468000000000004</v>
      </c>
      <c r="E7" s="27">
        <v>46.045999999999999</v>
      </c>
      <c r="F7" s="27">
        <v>29.381</v>
      </c>
      <c r="G7" s="27">
        <v>44.850999999999999</v>
      </c>
      <c r="H7" s="27">
        <v>28.661999999999999</v>
      </c>
      <c r="I7" s="27">
        <v>43.676000000000002</v>
      </c>
      <c r="J7" s="27">
        <v>39.723999999999997</v>
      </c>
      <c r="K7" s="27">
        <v>30.256</v>
      </c>
      <c r="L7" s="7">
        <v>39.847000000000001</v>
      </c>
    </row>
    <row r="8" spans="1:12" ht="13.8" customHeight="1" x14ac:dyDescent="0.25">
      <c r="A8" s="20" t="s">
        <v>7</v>
      </c>
      <c r="B8" s="26" t="s">
        <v>4</v>
      </c>
      <c r="C8" s="27">
        <v>193.08</v>
      </c>
      <c r="D8" s="27">
        <v>224.14500000000001</v>
      </c>
      <c r="E8" s="27">
        <v>178.22800000000001</v>
      </c>
      <c r="F8" s="27">
        <v>223.761</v>
      </c>
      <c r="G8" s="27">
        <v>184.976</v>
      </c>
      <c r="H8" s="27">
        <v>226.92400000000001</v>
      </c>
      <c r="I8" s="27">
        <v>191.05199999999999</v>
      </c>
      <c r="J8" s="27">
        <v>160.041</v>
      </c>
      <c r="K8" s="27">
        <v>217.99100000000001</v>
      </c>
      <c r="L8" s="7">
        <v>222.13300000000001</v>
      </c>
    </row>
    <row r="9" spans="1:12" ht="13.8" customHeight="1" x14ac:dyDescent="0.25">
      <c r="A9" s="20" t="s">
        <v>8</v>
      </c>
      <c r="B9" s="26" t="s">
        <v>4</v>
      </c>
      <c r="C9" s="27">
        <v>24.128</v>
      </c>
      <c r="D9" s="27">
        <v>23.462</v>
      </c>
      <c r="E9" s="27">
        <v>27.541</v>
      </c>
      <c r="F9" s="27">
        <v>28.984999999999999</v>
      </c>
      <c r="G9" s="27">
        <v>37.348999999999997</v>
      </c>
      <c r="H9" s="27">
        <v>34.073</v>
      </c>
      <c r="I9" s="27">
        <v>37.770000000000003</v>
      </c>
      <c r="J9" s="27">
        <v>39.889000000000003</v>
      </c>
      <c r="K9" s="27">
        <v>44.585999999999999</v>
      </c>
      <c r="L9" s="7">
        <v>48</v>
      </c>
    </row>
    <row r="10" spans="1:12" ht="13.8" customHeight="1" x14ac:dyDescent="0.25">
      <c r="A10" s="31" t="s">
        <v>13</v>
      </c>
      <c r="B10" s="32" t="s">
        <v>4</v>
      </c>
      <c r="C10" s="27">
        <v>265.73399999999998</v>
      </c>
      <c r="D10" s="27">
        <v>294.07499999999999</v>
      </c>
      <c r="E10" s="27">
        <v>251.815</v>
      </c>
      <c r="F10" s="27">
        <v>282.12700000000001</v>
      </c>
      <c r="G10" s="27">
        <v>267.17599999999999</v>
      </c>
      <c r="H10" s="27">
        <v>289.65899999999999</v>
      </c>
      <c r="I10" s="27">
        <v>272.49799999999999</v>
      </c>
      <c r="J10" s="27">
        <v>239.654</v>
      </c>
      <c r="K10" s="27">
        <v>292.83300000000003</v>
      </c>
      <c r="L10" s="7">
        <v>309.98</v>
      </c>
    </row>
    <row r="11" spans="1:12" ht="22.8" customHeight="1" x14ac:dyDescent="0.25">
      <c r="A11" s="20" t="s">
        <v>76</v>
      </c>
      <c r="B11" s="26" t="s">
        <v>4</v>
      </c>
      <c r="C11" s="27">
        <v>112.675</v>
      </c>
      <c r="D11" s="27">
        <v>133.233</v>
      </c>
      <c r="E11" s="27">
        <v>135.41499999999999</v>
      </c>
      <c r="F11" s="27">
        <v>144.077</v>
      </c>
      <c r="G11" s="27">
        <v>144.316</v>
      </c>
      <c r="H11" s="27">
        <v>152.477</v>
      </c>
      <c r="I11" s="27">
        <v>149.297</v>
      </c>
      <c r="J11" s="27">
        <v>144.75</v>
      </c>
      <c r="K11" s="27">
        <v>154.89500000000001</v>
      </c>
      <c r="L11" s="7">
        <v>166</v>
      </c>
    </row>
    <row r="12" spans="1:12" ht="13.8" customHeight="1" x14ac:dyDescent="0.25">
      <c r="A12" s="20" t="s">
        <v>20</v>
      </c>
      <c r="B12" s="26" t="s">
        <v>4</v>
      </c>
      <c r="C12" s="27">
        <v>106.59099999999999</v>
      </c>
      <c r="D12" s="27">
        <v>114.79600000000001</v>
      </c>
      <c r="E12" s="27">
        <v>87.019000000000005</v>
      </c>
      <c r="F12" s="27">
        <v>93.198999999999998</v>
      </c>
      <c r="G12" s="27">
        <v>94.197999999999993</v>
      </c>
      <c r="H12" s="27">
        <v>93.506</v>
      </c>
      <c r="I12" s="27">
        <v>83.477000000000004</v>
      </c>
      <c r="J12" s="27">
        <v>64.647999999999996</v>
      </c>
      <c r="K12" s="27">
        <v>98.090999999999994</v>
      </c>
      <c r="L12" s="7">
        <v>97</v>
      </c>
    </row>
    <row r="13" spans="1:12" ht="13.8" customHeight="1" x14ac:dyDescent="0.25">
      <c r="A13" s="20" t="s">
        <v>78</v>
      </c>
      <c r="B13" s="26" t="s">
        <v>4</v>
      </c>
      <c r="C13" s="27">
        <v>38.901000000000003</v>
      </c>
      <c r="D13" s="27">
        <v>40.366999999999997</v>
      </c>
      <c r="E13" s="27">
        <v>28.844999999999999</v>
      </c>
      <c r="F13" s="27">
        <v>33.253</v>
      </c>
      <c r="G13" s="27">
        <v>31.344999999999999</v>
      </c>
      <c r="H13" s="27">
        <v>34.619</v>
      </c>
      <c r="I13" s="27">
        <v>28.166</v>
      </c>
      <c r="J13" s="27">
        <v>18.452000000000002</v>
      </c>
      <c r="K13" s="27">
        <v>41.673000000000002</v>
      </c>
      <c r="L13" s="7">
        <v>33</v>
      </c>
    </row>
    <row r="14" spans="1:12" ht="13.8" customHeight="1" x14ac:dyDescent="0.25">
      <c r="A14" s="20" t="s">
        <v>79</v>
      </c>
      <c r="B14" s="26" t="s">
        <v>4</v>
      </c>
      <c r="C14" s="27">
        <v>67.69</v>
      </c>
      <c r="D14" s="27">
        <v>74.429000000000002</v>
      </c>
      <c r="E14" s="27">
        <v>58.173999999999999</v>
      </c>
      <c r="F14" s="27">
        <v>59.945999999999998</v>
      </c>
      <c r="G14" s="27">
        <v>62.853000000000002</v>
      </c>
      <c r="H14" s="27">
        <v>58.887</v>
      </c>
      <c r="I14" s="27">
        <v>55.311</v>
      </c>
      <c r="J14" s="27">
        <v>46.195999999999998</v>
      </c>
      <c r="K14" s="27">
        <v>56.417999999999999</v>
      </c>
      <c r="L14" s="7">
        <v>64</v>
      </c>
    </row>
    <row r="15" spans="1:12" ht="13.8" customHeight="1" x14ac:dyDescent="0.25">
      <c r="A15" s="20" t="s">
        <v>11</v>
      </c>
      <c r="B15" s="26" t="s">
        <v>4</v>
      </c>
      <c r="C15" s="27">
        <v>219.26599999999999</v>
      </c>
      <c r="D15" s="27">
        <v>248.029</v>
      </c>
      <c r="E15" s="27">
        <v>222.434</v>
      </c>
      <c r="F15" s="27">
        <v>237.27600000000001</v>
      </c>
      <c r="G15" s="27">
        <v>238.51400000000001</v>
      </c>
      <c r="H15" s="27">
        <v>245.983</v>
      </c>
      <c r="I15" s="27">
        <v>232.774</v>
      </c>
      <c r="J15" s="27">
        <v>209.398</v>
      </c>
      <c r="K15" s="27">
        <v>252.98599999999999</v>
      </c>
      <c r="L15" s="7">
        <v>263</v>
      </c>
    </row>
    <row r="16" spans="1:12" ht="22.8" customHeight="1" x14ac:dyDescent="0.25">
      <c r="A16" s="20" t="s">
        <v>19</v>
      </c>
      <c r="B16" s="26" t="s">
        <v>4</v>
      </c>
      <c r="C16" s="27">
        <v>46.468000000000004</v>
      </c>
      <c r="D16" s="27">
        <v>46.045999999999999</v>
      </c>
      <c r="E16" s="27">
        <v>29.381</v>
      </c>
      <c r="F16" s="27">
        <v>44.850999999999999</v>
      </c>
      <c r="G16" s="27">
        <v>28.661999999999999</v>
      </c>
      <c r="H16" s="27">
        <v>43.676000000000002</v>
      </c>
      <c r="I16" s="27">
        <v>39.723999999999997</v>
      </c>
      <c r="J16" s="27">
        <v>30.256</v>
      </c>
      <c r="K16" s="27">
        <v>39.847000000000001</v>
      </c>
      <c r="L16" s="7">
        <v>46.98</v>
      </c>
    </row>
    <row r="17" spans="1:13" ht="13.8" customHeight="1" x14ac:dyDescent="0.25">
      <c r="A17" s="20" t="s">
        <v>16</v>
      </c>
      <c r="B17" s="26" t="s">
        <v>17</v>
      </c>
      <c r="C17" s="33">
        <v>21.192499999999999</v>
      </c>
      <c r="D17" s="33">
        <v>18.564699999999998</v>
      </c>
      <c r="E17" s="33">
        <v>13.2088</v>
      </c>
      <c r="F17" s="33">
        <v>18.9024</v>
      </c>
      <c r="G17" s="33">
        <v>12.0169</v>
      </c>
      <c r="H17" s="33">
        <v>17.755600000000001</v>
      </c>
      <c r="I17" s="33">
        <v>17.0654</v>
      </c>
      <c r="J17" s="33">
        <v>14.449</v>
      </c>
      <c r="K17" s="33">
        <v>15.7506</v>
      </c>
      <c r="L17" s="9">
        <v>17.863099999999999</v>
      </c>
    </row>
    <row r="18" spans="1:13" ht="22.8" customHeight="1" x14ac:dyDescent="0.25">
      <c r="A18" s="20" t="s">
        <v>25</v>
      </c>
      <c r="B18" s="26" t="s">
        <v>9</v>
      </c>
      <c r="C18" s="34">
        <v>12.2</v>
      </c>
      <c r="D18" s="34">
        <v>10.4</v>
      </c>
      <c r="E18" s="34">
        <v>12.9</v>
      </c>
      <c r="F18" s="34">
        <v>12.6</v>
      </c>
      <c r="G18" s="34">
        <v>13.6</v>
      </c>
      <c r="H18" s="34">
        <v>14.4</v>
      </c>
      <c r="I18" s="34">
        <v>16.100000000000001</v>
      </c>
      <c r="J18" s="34">
        <v>19.8</v>
      </c>
      <c r="K18" s="34">
        <v>17.3</v>
      </c>
      <c r="L18" s="10">
        <v>15.6</v>
      </c>
    </row>
    <row r="19" spans="1:13" ht="13.8" customHeight="1" x14ac:dyDescent="0.25">
      <c r="A19" s="35" t="s">
        <v>23</v>
      </c>
      <c r="B19" s="26" t="s">
        <v>17</v>
      </c>
      <c r="C19" s="34">
        <v>70</v>
      </c>
      <c r="D19" s="34">
        <v>70</v>
      </c>
      <c r="E19" s="34">
        <v>70</v>
      </c>
      <c r="F19" s="34">
        <v>70</v>
      </c>
      <c r="G19" s="34">
        <v>70</v>
      </c>
      <c r="H19" s="34">
        <v>70</v>
      </c>
      <c r="I19" s="34">
        <v>70</v>
      </c>
      <c r="J19" s="34">
        <v>70</v>
      </c>
      <c r="K19" s="34">
        <v>70</v>
      </c>
      <c r="L19" s="10">
        <v>70</v>
      </c>
    </row>
    <row r="20" spans="1:13" ht="22.8" customHeight="1" x14ac:dyDescent="0.25">
      <c r="A20" s="20" t="s">
        <v>70</v>
      </c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11"/>
    </row>
    <row r="21" spans="1:13" ht="13.8" customHeight="1" x14ac:dyDescent="0.25">
      <c r="A21" s="20" t="s">
        <v>3</v>
      </c>
      <c r="B21" s="26" t="s">
        <v>81</v>
      </c>
      <c r="C21" s="27">
        <v>1.8480000000000001</v>
      </c>
      <c r="D21" s="27">
        <v>2.403</v>
      </c>
      <c r="E21" s="27">
        <v>1.748</v>
      </c>
      <c r="F21" s="27">
        <v>2.1739999999999999</v>
      </c>
      <c r="G21" s="27">
        <v>1.73</v>
      </c>
      <c r="H21" s="27">
        <v>2.2949999999999999</v>
      </c>
      <c r="I21" s="27">
        <v>1.927</v>
      </c>
      <c r="J21" s="27">
        <v>1.778</v>
      </c>
      <c r="K21" s="27">
        <v>2.0449999999999999</v>
      </c>
      <c r="L21" s="7">
        <v>2.2559999999999998</v>
      </c>
    </row>
    <row r="22" spans="1:13" ht="13.8" customHeight="1" x14ac:dyDescent="0.25">
      <c r="A22" s="20" t="s">
        <v>5</v>
      </c>
      <c r="B22" s="26" t="s">
        <v>6</v>
      </c>
      <c r="C22" s="30">
        <v>7219</v>
      </c>
      <c r="D22" s="30">
        <v>6927</v>
      </c>
      <c r="E22" s="30">
        <v>7314</v>
      </c>
      <c r="F22" s="30">
        <v>7518</v>
      </c>
      <c r="G22" s="30">
        <v>7261</v>
      </c>
      <c r="H22" s="30">
        <v>7422</v>
      </c>
      <c r="I22" s="30">
        <v>7471</v>
      </c>
      <c r="J22" s="30">
        <v>7225</v>
      </c>
      <c r="K22" s="30">
        <v>7523</v>
      </c>
      <c r="L22" s="8">
        <v>7625</v>
      </c>
    </row>
    <row r="23" spans="1:13" ht="22.8" customHeight="1" x14ac:dyDescent="0.25">
      <c r="A23" s="20" t="s">
        <v>14</v>
      </c>
      <c r="B23" s="26" t="s">
        <v>80</v>
      </c>
      <c r="C23" s="27">
        <v>26.459</v>
      </c>
      <c r="D23" s="27">
        <v>22.69</v>
      </c>
      <c r="E23" s="27">
        <v>31.010999999999999</v>
      </c>
      <c r="F23" s="27">
        <v>20.324999999999999</v>
      </c>
      <c r="G23" s="27">
        <v>32.606000000000002</v>
      </c>
      <c r="H23" s="27">
        <v>16.920999999999999</v>
      </c>
      <c r="I23" s="27">
        <v>29.73</v>
      </c>
      <c r="J23" s="27">
        <v>24.640999999999998</v>
      </c>
      <c r="K23" s="27">
        <v>21.177</v>
      </c>
      <c r="L23" s="7">
        <v>19.318000000000001</v>
      </c>
      <c r="M23" s="24"/>
    </row>
    <row r="24" spans="1:13" ht="13.8" customHeight="1" x14ac:dyDescent="0.25">
      <c r="A24" s="20" t="s">
        <v>7</v>
      </c>
      <c r="B24" s="38" t="s">
        <v>12</v>
      </c>
      <c r="C24" s="27">
        <v>133.40100000000001</v>
      </c>
      <c r="D24" s="27">
        <v>166.465</v>
      </c>
      <c r="E24" s="27">
        <v>127.85</v>
      </c>
      <c r="F24" s="27">
        <v>163.434</v>
      </c>
      <c r="G24" s="27">
        <v>125.60899999999999</v>
      </c>
      <c r="H24" s="27">
        <v>170.33799999999999</v>
      </c>
      <c r="I24" s="27">
        <v>143.96100000000001</v>
      </c>
      <c r="J24" s="27">
        <v>128.46100000000001</v>
      </c>
      <c r="K24" s="27">
        <v>153.84800000000001</v>
      </c>
      <c r="L24" s="7">
        <v>172.029</v>
      </c>
    </row>
    <row r="25" spans="1:13" ht="13.8" customHeight="1" x14ac:dyDescent="0.25">
      <c r="A25" s="20" t="s">
        <v>8</v>
      </c>
      <c r="B25" s="26" t="s">
        <v>12</v>
      </c>
      <c r="C25" s="27">
        <v>20.869</v>
      </c>
      <c r="D25" s="27">
        <v>20.257999999999999</v>
      </c>
      <c r="E25" s="27">
        <v>23.335000000000001</v>
      </c>
      <c r="F25" s="27">
        <v>23.428000000000001</v>
      </c>
      <c r="G25" s="27">
        <v>29.762</v>
      </c>
      <c r="H25" s="27">
        <v>27.359000000000002</v>
      </c>
      <c r="I25" s="27">
        <v>30.672999999999998</v>
      </c>
      <c r="J25" s="27">
        <v>31.888999999999999</v>
      </c>
      <c r="K25" s="27">
        <v>37.305</v>
      </c>
      <c r="L25" s="7">
        <v>41</v>
      </c>
    </row>
    <row r="26" spans="1:13" ht="13.8" customHeight="1" x14ac:dyDescent="0.25">
      <c r="A26" s="20" t="s">
        <v>13</v>
      </c>
      <c r="B26" s="26" t="s">
        <v>12</v>
      </c>
      <c r="C26" s="27">
        <v>180.72900000000001</v>
      </c>
      <c r="D26" s="27">
        <v>209.41300000000001</v>
      </c>
      <c r="E26" s="27">
        <v>182.196</v>
      </c>
      <c r="F26" s="27">
        <v>207.18700000000001</v>
      </c>
      <c r="G26" s="27">
        <v>187.977</v>
      </c>
      <c r="H26" s="27">
        <v>214.61799999999999</v>
      </c>
      <c r="I26" s="27">
        <v>204.364</v>
      </c>
      <c r="J26" s="27">
        <v>184.99100000000001</v>
      </c>
      <c r="K26" s="27">
        <v>212.33</v>
      </c>
      <c r="L26" s="7">
        <v>232.34700000000001</v>
      </c>
    </row>
    <row r="27" spans="1:13" ht="22.8" customHeight="1" x14ac:dyDescent="0.25">
      <c r="A27" s="39" t="s">
        <v>76</v>
      </c>
      <c r="B27" s="38" t="s">
        <v>12</v>
      </c>
      <c r="C27" s="27">
        <v>82.477999999999994</v>
      </c>
      <c r="D27" s="27">
        <v>101.786</v>
      </c>
      <c r="E27" s="27">
        <v>98.695999999999998</v>
      </c>
      <c r="F27" s="27">
        <v>108.339</v>
      </c>
      <c r="G27" s="27">
        <v>106.286</v>
      </c>
      <c r="H27" s="27">
        <v>119.84399999999999</v>
      </c>
      <c r="I27" s="27">
        <v>117.71599999999999</v>
      </c>
      <c r="J27" s="27">
        <v>113.608</v>
      </c>
      <c r="K27" s="27">
        <v>118.26900000000001</v>
      </c>
      <c r="L27" s="7">
        <v>129</v>
      </c>
    </row>
    <row r="28" spans="1:13" ht="13.8" customHeight="1" x14ac:dyDescent="0.25">
      <c r="A28" s="39" t="s">
        <v>20</v>
      </c>
      <c r="B28" s="38" t="s">
        <v>12</v>
      </c>
      <c r="C28" s="27">
        <v>75.561000000000007</v>
      </c>
      <c r="D28" s="27">
        <v>76.616</v>
      </c>
      <c r="E28" s="27">
        <v>63.174999999999997</v>
      </c>
      <c r="F28" s="27">
        <v>66.242000000000004</v>
      </c>
      <c r="G28" s="27">
        <v>64.77</v>
      </c>
      <c r="H28" s="27">
        <v>65.043999999999997</v>
      </c>
      <c r="I28" s="27">
        <v>62.006999999999998</v>
      </c>
      <c r="J28" s="27">
        <v>50.206000000000003</v>
      </c>
      <c r="K28" s="27">
        <v>74.742999999999995</v>
      </c>
      <c r="L28" s="7">
        <v>68</v>
      </c>
    </row>
    <row r="29" spans="1:13" ht="13.8" customHeight="1" x14ac:dyDescent="0.25">
      <c r="A29" s="31" t="s">
        <v>11</v>
      </c>
      <c r="B29" s="32" t="s">
        <v>12</v>
      </c>
      <c r="C29" s="27">
        <v>158.03899999999999</v>
      </c>
      <c r="D29" s="27">
        <v>178.40199999999999</v>
      </c>
      <c r="E29" s="27">
        <v>161.87100000000001</v>
      </c>
      <c r="F29" s="27">
        <v>174.58099999999999</v>
      </c>
      <c r="G29" s="27">
        <v>171.05600000000001</v>
      </c>
      <c r="H29" s="27">
        <v>184.88800000000001</v>
      </c>
      <c r="I29" s="27">
        <v>179.72300000000001</v>
      </c>
      <c r="J29" s="27">
        <v>163.81399999999999</v>
      </c>
      <c r="K29" s="27">
        <v>193.012</v>
      </c>
      <c r="L29" s="7">
        <v>197</v>
      </c>
    </row>
    <row r="30" spans="1:13" ht="22.8" customHeight="1" x14ac:dyDescent="0.25">
      <c r="A30" s="31" t="s">
        <v>21</v>
      </c>
      <c r="B30" s="32" t="s">
        <v>12</v>
      </c>
      <c r="C30" s="27">
        <v>22.69</v>
      </c>
      <c r="D30" s="27">
        <v>31.010999999999999</v>
      </c>
      <c r="E30" s="27">
        <v>20.324999999999999</v>
      </c>
      <c r="F30" s="27">
        <v>32.606000000000002</v>
      </c>
      <c r="G30" s="27">
        <v>16.920999999999999</v>
      </c>
      <c r="H30" s="27">
        <v>29.73</v>
      </c>
      <c r="I30" s="27">
        <v>24.640999999999998</v>
      </c>
      <c r="J30" s="27">
        <v>21.177</v>
      </c>
      <c r="K30" s="27">
        <v>19.318000000000001</v>
      </c>
      <c r="L30" s="7">
        <v>35.347000000000001</v>
      </c>
    </row>
    <row r="31" spans="1:13" ht="13.8" customHeight="1" x14ac:dyDescent="0.25">
      <c r="A31" s="20" t="s">
        <v>16</v>
      </c>
      <c r="B31" s="26" t="s">
        <v>17</v>
      </c>
      <c r="C31" s="33">
        <v>14.357200000000001</v>
      </c>
      <c r="D31" s="33">
        <v>17.3826</v>
      </c>
      <c r="E31" s="33">
        <v>12.5562</v>
      </c>
      <c r="F31" s="33">
        <v>18.6767</v>
      </c>
      <c r="G31" s="33">
        <v>9.8919999999999995</v>
      </c>
      <c r="H31" s="33">
        <v>16.079999999999998</v>
      </c>
      <c r="I31" s="33">
        <v>13.7105</v>
      </c>
      <c r="J31" s="33">
        <v>12.9274</v>
      </c>
      <c r="K31" s="33">
        <v>10.008699999999999</v>
      </c>
      <c r="L31" s="9">
        <v>17.942599999999999</v>
      </c>
    </row>
    <row r="32" spans="1:13" ht="22.8" customHeight="1" x14ac:dyDescent="0.25">
      <c r="A32" s="20" t="s">
        <v>24</v>
      </c>
      <c r="B32" s="26" t="s">
        <v>9</v>
      </c>
      <c r="C32" s="40">
        <v>11.2</v>
      </c>
      <c r="D32" s="40">
        <v>9.61</v>
      </c>
      <c r="E32" s="40">
        <v>11.5</v>
      </c>
      <c r="F32" s="40">
        <v>10.8</v>
      </c>
      <c r="G32" s="40">
        <v>12</v>
      </c>
      <c r="H32" s="40">
        <v>12.6</v>
      </c>
      <c r="I32" s="40">
        <v>13.6</v>
      </c>
      <c r="J32" s="40">
        <v>16.7</v>
      </c>
      <c r="K32" s="40">
        <v>15.9</v>
      </c>
      <c r="L32" s="12">
        <v>14.2</v>
      </c>
    </row>
    <row r="33" spans="1:12" ht="22.8" customHeight="1" x14ac:dyDescent="0.25">
      <c r="A33" s="20" t="s">
        <v>71</v>
      </c>
      <c r="B33" s="36"/>
      <c r="C33" s="40"/>
      <c r="D33" s="40"/>
      <c r="E33" s="40"/>
      <c r="F33" s="40"/>
      <c r="G33" s="40"/>
      <c r="H33" s="40"/>
      <c r="I33" s="40"/>
      <c r="J33" s="40"/>
      <c r="K33" s="40"/>
      <c r="L33" s="12"/>
    </row>
    <row r="34" spans="1:12" ht="13.8" customHeight="1" x14ac:dyDescent="0.25">
      <c r="A34" s="20" t="s">
        <v>3</v>
      </c>
      <c r="B34" s="26" t="s">
        <v>81</v>
      </c>
      <c r="C34" s="27">
        <v>0.73599999999999999</v>
      </c>
      <c r="D34" s="27">
        <v>0.69399999999999995</v>
      </c>
      <c r="E34" s="27">
        <v>0.626</v>
      </c>
      <c r="F34" s="27">
        <v>0.73499999999999999</v>
      </c>
      <c r="G34" s="27">
        <v>0.745</v>
      </c>
      <c r="H34" s="27">
        <v>0.68300000000000005</v>
      </c>
      <c r="I34" s="27">
        <v>0.55100000000000005</v>
      </c>
      <c r="J34" s="27">
        <v>0.38900000000000001</v>
      </c>
      <c r="K34" s="27">
        <v>0.80800000000000005</v>
      </c>
      <c r="L34" s="7">
        <v>0.61099999999999999</v>
      </c>
    </row>
    <row r="35" spans="1:12" ht="13.8" customHeight="1" x14ac:dyDescent="0.25">
      <c r="A35" s="20" t="s">
        <v>5</v>
      </c>
      <c r="B35" s="26" t="s">
        <v>6</v>
      </c>
      <c r="C35" s="30">
        <v>8109</v>
      </c>
      <c r="D35" s="30">
        <v>8311</v>
      </c>
      <c r="E35" s="30">
        <v>8048</v>
      </c>
      <c r="F35" s="30">
        <v>8208</v>
      </c>
      <c r="G35" s="30">
        <v>7969</v>
      </c>
      <c r="H35" s="30">
        <v>8285</v>
      </c>
      <c r="I35" s="30">
        <v>8546</v>
      </c>
      <c r="J35" s="30">
        <v>8118</v>
      </c>
      <c r="K35" s="30">
        <v>7938</v>
      </c>
      <c r="L35" s="8">
        <v>8200</v>
      </c>
    </row>
    <row r="36" spans="1:12" ht="22.8" customHeight="1" x14ac:dyDescent="0.25">
      <c r="A36" s="31" t="s">
        <v>14</v>
      </c>
      <c r="B36" s="32" t="s">
        <v>80</v>
      </c>
      <c r="C36" s="27">
        <v>20.154</v>
      </c>
      <c r="D36" s="27">
        <v>20.893000000000001</v>
      </c>
      <c r="E36" s="27">
        <v>11.506</v>
      </c>
      <c r="F36" s="27">
        <v>7.6429999999999998</v>
      </c>
      <c r="G36" s="27">
        <v>10.183999999999999</v>
      </c>
      <c r="H36" s="27">
        <v>10.714</v>
      </c>
      <c r="I36" s="27">
        <v>11.452999999999999</v>
      </c>
      <c r="J36" s="27">
        <v>13.04</v>
      </c>
      <c r="K36" s="27">
        <v>6.7949999999999999</v>
      </c>
      <c r="L36" s="7">
        <v>18.908999999999999</v>
      </c>
    </row>
    <row r="37" spans="1:12" ht="13.8" customHeight="1" x14ac:dyDescent="0.25">
      <c r="A37" s="20" t="s">
        <v>7</v>
      </c>
      <c r="B37" s="38" t="s">
        <v>12</v>
      </c>
      <c r="C37" s="27">
        <v>59.679000000000002</v>
      </c>
      <c r="D37" s="27">
        <v>57.68</v>
      </c>
      <c r="E37" s="27">
        <v>50.378</v>
      </c>
      <c r="F37" s="27">
        <v>60.326999999999998</v>
      </c>
      <c r="G37" s="27">
        <v>59.366999999999997</v>
      </c>
      <c r="H37" s="27">
        <v>56.585999999999999</v>
      </c>
      <c r="I37" s="27">
        <v>47.091000000000001</v>
      </c>
      <c r="J37" s="27">
        <v>31.58</v>
      </c>
      <c r="K37" s="27">
        <v>64.143000000000001</v>
      </c>
      <c r="L37" s="7">
        <v>50.103999999999999</v>
      </c>
    </row>
    <row r="38" spans="1:12" ht="13.8" customHeight="1" x14ac:dyDescent="0.25">
      <c r="A38" s="20" t="s">
        <v>8</v>
      </c>
      <c r="B38" s="32" t="s">
        <v>12</v>
      </c>
      <c r="C38" s="27">
        <v>3.2589999999999999</v>
      </c>
      <c r="D38" s="27">
        <v>3.2040000000000002</v>
      </c>
      <c r="E38" s="27">
        <v>4.2060000000000004</v>
      </c>
      <c r="F38" s="27">
        <v>5.5570000000000004</v>
      </c>
      <c r="G38" s="27">
        <v>7.5869999999999997</v>
      </c>
      <c r="H38" s="27">
        <v>6.7140000000000004</v>
      </c>
      <c r="I38" s="27">
        <v>7.0970000000000004</v>
      </c>
      <c r="J38" s="27">
        <v>8</v>
      </c>
      <c r="K38" s="27">
        <v>7.2809999999999997</v>
      </c>
      <c r="L38" s="7">
        <v>7</v>
      </c>
    </row>
    <row r="39" spans="1:12" ht="13.8" customHeight="1" x14ac:dyDescent="0.25">
      <c r="A39" s="31" t="s">
        <v>15</v>
      </c>
      <c r="B39" s="32" t="s">
        <v>12</v>
      </c>
      <c r="C39" s="27">
        <v>82.119299999999996</v>
      </c>
      <c r="D39" s="27">
        <v>81.134100000000004</v>
      </c>
      <c r="E39" s="27">
        <v>68.205699999999993</v>
      </c>
      <c r="F39" s="27">
        <v>72.878399999999999</v>
      </c>
      <c r="G39" s="27">
        <v>78.172300000000007</v>
      </c>
      <c r="H39" s="27">
        <v>72.546899999999994</v>
      </c>
      <c r="I39" s="27">
        <v>66.090999999999994</v>
      </c>
      <c r="J39" s="27">
        <v>52.38</v>
      </c>
      <c r="K39" s="27">
        <v>78.883300000000006</v>
      </c>
      <c r="L39" s="7">
        <v>76.013000000000005</v>
      </c>
    </row>
    <row r="40" spans="1:12" ht="22.8" customHeight="1" x14ac:dyDescent="0.25">
      <c r="A40" s="31" t="s">
        <v>76</v>
      </c>
      <c r="B40" s="32" t="s">
        <v>12</v>
      </c>
      <c r="C40" s="27">
        <v>30.196999999999999</v>
      </c>
      <c r="D40" s="27">
        <v>31.446999999999999</v>
      </c>
      <c r="E40" s="27">
        <v>36.719000000000001</v>
      </c>
      <c r="F40" s="27">
        <v>35.738</v>
      </c>
      <c r="G40" s="27">
        <v>38.03</v>
      </c>
      <c r="H40" s="27">
        <v>32.633000000000003</v>
      </c>
      <c r="I40" s="27">
        <v>31.581</v>
      </c>
      <c r="J40" s="27">
        <v>31.141999999999999</v>
      </c>
      <c r="K40" s="27">
        <v>36.625999999999998</v>
      </c>
      <c r="L40" s="7">
        <v>37</v>
      </c>
    </row>
    <row r="41" spans="1:12" ht="13.8" customHeight="1" x14ac:dyDescent="0.25">
      <c r="A41" s="31" t="s">
        <v>20</v>
      </c>
      <c r="B41" s="32" t="s">
        <v>12</v>
      </c>
      <c r="C41" s="27">
        <v>31.03</v>
      </c>
      <c r="D41" s="27">
        <v>38.18</v>
      </c>
      <c r="E41" s="27">
        <v>23.844000000000001</v>
      </c>
      <c r="F41" s="27">
        <v>26.957000000000001</v>
      </c>
      <c r="G41" s="27">
        <v>29.428000000000001</v>
      </c>
      <c r="H41" s="27">
        <v>28.462</v>
      </c>
      <c r="I41" s="27">
        <v>21.47</v>
      </c>
      <c r="J41" s="27">
        <v>14.442</v>
      </c>
      <c r="K41" s="27">
        <v>23.347999999999999</v>
      </c>
      <c r="L41" s="7">
        <v>29</v>
      </c>
    </row>
    <row r="42" spans="1:12" ht="13.8" customHeight="1" x14ac:dyDescent="0.25">
      <c r="A42" s="31" t="s">
        <v>11</v>
      </c>
      <c r="B42" s="32" t="s">
        <v>12</v>
      </c>
      <c r="C42" s="27">
        <v>61.226999999999997</v>
      </c>
      <c r="D42" s="27">
        <v>69.626999999999995</v>
      </c>
      <c r="E42" s="27">
        <v>60.563000000000002</v>
      </c>
      <c r="F42" s="27">
        <v>62.695</v>
      </c>
      <c r="G42" s="27">
        <v>67.457999999999998</v>
      </c>
      <c r="H42" s="27">
        <v>61.094999999999999</v>
      </c>
      <c r="I42" s="27">
        <v>53.051000000000002</v>
      </c>
      <c r="J42" s="27">
        <v>45.584000000000003</v>
      </c>
      <c r="K42" s="27">
        <v>59.973999999999997</v>
      </c>
      <c r="L42" s="7">
        <v>66</v>
      </c>
    </row>
    <row r="43" spans="1:12" ht="22.8" customHeight="1" x14ac:dyDescent="0.25">
      <c r="A43" s="31" t="s">
        <v>21</v>
      </c>
      <c r="B43" s="32" t="s">
        <v>12</v>
      </c>
      <c r="C43" s="27">
        <v>20.893000000000001</v>
      </c>
      <c r="D43" s="27">
        <v>11.506</v>
      </c>
      <c r="E43" s="27">
        <v>7.6429999999999998</v>
      </c>
      <c r="F43" s="27">
        <v>10.183999999999999</v>
      </c>
      <c r="G43" s="27">
        <v>10.714</v>
      </c>
      <c r="H43" s="27">
        <v>11.452999999999999</v>
      </c>
      <c r="I43" s="27">
        <v>13.04</v>
      </c>
      <c r="J43" s="27">
        <v>6.7949999999999999</v>
      </c>
      <c r="K43" s="27">
        <v>18.908999999999999</v>
      </c>
      <c r="L43" s="7">
        <v>10.013</v>
      </c>
    </row>
    <row r="44" spans="1:12" ht="13.8" customHeight="1" x14ac:dyDescent="0.25">
      <c r="A44" s="20" t="s">
        <v>16</v>
      </c>
      <c r="B44" s="26" t="s">
        <v>17</v>
      </c>
      <c r="C44" s="33">
        <v>34.123800000000003</v>
      </c>
      <c r="D44" s="33">
        <v>16.525099999999998</v>
      </c>
      <c r="E44" s="33">
        <v>12.619899999999999</v>
      </c>
      <c r="F44" s="33">
        <v>16.2437</v>
      </c>
      <c r="G44" s="33">
        <v>15.882400000000001</v>
      </c>
      <c r="H44" s="33">
        <v>18.746200000000002</v>
      </c>
      <c r="I44" s="33">
        <v>24.580100000000002</v>
      </c>
      <c r="J44" s="33">
        <v>14.906499999999999</v>
      </c>
      <c r="K44" s="33">
        <v>31.528600000000001</v>
      </c>
      <c r="L44" s="9">
        <v>15.171200000000001</v>
      </c>
    </row>
    <row r="45" spans="1:12" ht="22.8" customHeight="1" x14ac:dyDescent="0.25">
      <c r="A45" s="20" t="s">
        <v>24</v>
      </c>
      <c r="B45" s="26"/>
      <c r="C45" s="34"/>
      <c r="D45" s="34"/>
      <c r="E45" s="34"/>
      <c r="F45" s="34"/>
      <c r="G45" s="34"/>
      <c r="H45" s="34"/>
      <c r="I45" s="34"/>
      <c r="J45" s="34"/>
      <c r="K45" s="34"/>
      <c r="L45" s="10"/>
    </row>
    <row r="46" spans="1:12" ht="13.8" customHeight="1" x14ac:dyDescent="0.25">
      <c r="A46" s="20" t="s">
        <v>83</v>
      </c>
      <c r="B46" s="26" t="s">
        <v>9</v>
      </c>
      <c r="C46" s="34">
        <v>15.3</v>
      </c>
      <c r="D46" s="34">
        <v>13.1</v>
      </c>
      <c r="E46" s="34">
        <v>17</v>
      </c>
      <c r="F46" s="34">
        <v>18.5</v>
      </c>
      <c r="G46" s="34">
        <v>18.2</v>
      </c>
      <c r="H46" s="34">
        <v>20.100000000000001</v>
      </c>
      <c r="I46" s="34">
        <v>26.4</v>
      </c>
      <c r="J46" s="34">
        <v>33.799999999999997</v>
      </c>
      <c r="K46" s="34">
        <v>21.6</v>
      </c>
      <c r="L46" s="10">
        <v>20.8</v>
      </c>
    </row>
    <row r="47" spans="1:12" ht="13.8" customHeight="1" x14ac:dyDescent="0.25">
      <c r="A47" s="20" t="s">
        <v>72</v>
      </c>
      <c r="B47" s="32" t="s">
        <v>12</v>
      </c>
      <c r="C47" s="34">
        <v>18.100000000000001</v>
      </c>
      <c r="D47" s="34">
        <v>14.1</v>
      </c>
      <c r="E47" s="34">
        <v>20.100000000000001</v>
      </c>
      <c r="F47" s="34">
        <v>21.1</v>
      </c>
      <c r="G47" s="34">
        <v>21.6</v>
      </c>
      <c r="H47" s="34">
        <v>22.6</v>
      </c>
      <c r="I47" s="34">
        <v>31.9</v>
      </c>
      <c r="J47" s="34">
        <v>40.9</v>
      </c>
      <c r="K47" s="34">
        <v>22.3</v>
      </c>
      <c r="L47" s="10">
        <v>22.5</v>
      </c>
    </row>
    <row r="48" spans="1:12" ht="13.8" customHeight="1" x14ac:dyDescent="0.25">
      <c r="A48" s="20" t="s">
        <v>73</v>
      </c>
      <c r="B48" s="32" t="s">
        <v>12</v>
      </c>
      <c r="C48" s="34">
        <v>11.2</v>
      </c>
      <c r="D48" s="34">
        <v>10.1</v>
      </c>
      <c r="E48" s="34">
        <v>11.7</v>
      </c>
      <c r="F48" s="34">
        <v>12.3</v>
      </c>
      <c r="G48" s="34">
        <v>11.6</v>
      </c>
      <c r="H48" s="34">
        <v>13</v>
      </c>
      <c r="I48" s="34">
        <v>13.9</v>
      </c>
      <c r="J48" s="34">
        <v>18.2</v>
      </c>
      <c r="K48" s="34">
        <v>17.2</v>
      </c>
      <c r="L48" s="10">
        <v>15.2</v>
      </c>
    </row>
    <row r="49" spans="1:12" ht="22.8" customHeight="1" x14ac:dyDescent="0.25">
      <c r="A49" s="41" t="s">
        <v>22</v>
      </c>
      <c r="B49" s="42" t="s">
        <v>80</v>
      </c>
      <c r="C49" s="15">
        <v>2.8849999999999998</v>
      </c>
      <c r="D49" s="15">
        <v>3.5289999999999999</v>
      </c>
      <c r="E49" s="15">
        <v>1.413</v>
      </c>
      <c r="F49" s="15">
        <v>2.0609999999999999</v>
      </c>
      <c r="G49" s="15">
        <v>1.0269999999999999</v>
      </c>
      <c r="H49" s="15">
        <v>2.4929999999999999</v>
      </c>
      <c r="I49" s="15">
        <v>2.0430000000000001</v>
      </c>
      <c r="J49" s="15">
        <v>2.2839999999999998</v>
      </c>
      <c r="K49" s="15">
        <v>1.62</v>
      </c>
      <c r="L49" s="13" t="s">
        <v>106</v>
      </c>
    </row>
    <row r="50" spans="1:12" ht="12.75" customHeight="1" x14ac:dyDescent="0.25">
      <c r="A50" s="43" t="s">
        <v>153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2.75" customHeight="1" x14ac:dyDescent="0.25">
      <c r="A51" s="43" t="s">
        <v>154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2.75" customHeight="1" x14ac:dyDescent="0.25">
      <c r="A52" s="43" t="s">
        <v>89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2.75" customHeight="1" x14ac:dyDescent="0.25">
      <c r="A53" s="43" t="s">
        <v>82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2.75" customHeight="1" x14ac:dyDescent="0.25">
      <c r="A54" s="43" t="s">
        <v>74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4.4" customHeight="1" x14ac:dyDescent="0.3">
      <c r="A55" s="43" t="s">
        <v>163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14.4" customHeight="1" x14ac:dyDescent="0.3">
      <c r="A56" s="115" t="s">
        <v>164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x14ac:dyDescent="0.2">
      <c r="A57" s="4"/>
      <c r="B57" s="4"/>
    </row>
    <row r="58" spans="1:12" x14ac:dyDescent="0.2">
      <c r="A58" s="4"/>
      <c r="B58" s="4"/>
    </row>
    <row r="59" spans="1:12" x14ac:dyDescent="0.2">
      <c r="A59" s="4"/>
      <c r="B59" s="4"/>
    </row>
    <row r="60" spans="1:12" x14ac:dyDescent="0.2">
      <c r="A60" s="4"/>
      <c r="B60" s="4"/>
    </row>
    <row r="61" spans="1:12" x14ac:dyDescent="0.2">
      <c r="A61" s="4"/>
      <c r="B61" s="4"/>
    </row>
    <row r="62" spans="1:12" x14ac:dyDescent="0.2">
      <c r="A62" s="4"/>
      <c r="B62" s="4"/>
    </row>
    <row r="63" spans="1:12" x14ac:dyDescent="0.2">
      <c r="A63" s="4"/>
      <c r="B63" s="17"/>
    </row>
    <row r="64" spans="1:12" x14ac:dyDescent="0.2">
      <c r="B64" s="17"/>
    </row>
  </sheetData>
  <pageMargins left="0.66700000000000004" right="0.66700000000000004" top="0.5" bottom="0.5" header="0" footer="0"/>
  <pageSetup scale="8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75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AC59" sqref="AC59"/>
    </sheetView>
  </sheetViews>
  <sheetFormatPr defaultColWidth="11.5546875" defaultRowHeight="12" x14ac:dyDescent="0.2"/>
  <cols>
    <col min="1" max="1" width="11.33203125" customWidth="1"/>
    <col min="2" max="2" width="13.5546875" customWidth="1"/>
    <col min="3" max="3" width="13.33203125" customWidth="1"/>
    <col min="4" max="5" width="8.77734375" customWidth="1"/>
    <col min="6" max="6" width="0.77734375" customWidth="1"/>
    <col min="7" max="7" width="14.5546875" customWidth="1"/>
    <col min="8" max="8" width="7.77734375" customWidth="1"/>
    <col min="9" max="9" width="8.77734375" customWidth="1"/>
    <col min="10" max="10" width="10.44140625" customWidth="1"/>
    <col min="11" max="11" width="11.44140625" customWidth="1"/>
    <col min="12" max="12" width="2.6640625" customWidth="1"/>
    <col min="13" max="13" width="10.77734375" style="116" customWidth="1"/>
    <col min="14" max="14" width="11.6640625" customWidth="1"/>
    <col min="15" max="15" width="1.109375" customWidth="1"/>
    <col min="16" max="16" width="9.33203125" customWidth="1"/>
    <col min="17" max="17" width="11.77734375" customWidth="1"/>
  </cols>
  <sheetData>
    <row r="1" spans="1:17" ht="11.1" customHeight="1" x14ac:dyDescent="0.25">
      <c r="A1" s="59" t="s">
        <v>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2"/>
      <c r="N1" s="61"/>
      <c r="O1" s="62"/>
      <c r="P1" s="62"/>
      <c r="Q1" s="47"/>
    </row>
    <row r="2" spans="1:17" ht="20.399999999999999" customHeight="1" x14ac:dyDescent="0.25">
      <c r="A2" s="63"/>
      <c r="B2" s="113"/>
      <c r="C2" s="60" t="s">
        <v>158</v>
      </c>
      <c r="D2" s="60"/>
      <c r="E2" s="60"/>
      <c r="F2" s="64"/>
      <c r="G2" s="60"/>
      <c r="H2" s="112"/>
      <c r="I2" s="114" t="s">
        <v>159</v>
      </c>
      <c r="J2" s="60"/>
      <c r="K2" s="60"/>
      <c r="L2" s="64"/>
      <c r="M2" s="62" t="s">
        <v>167</v>
      </c>
      <c r="N2" s="65"/>
      <c r="O2" s="66"/>
      <c r="P2" s="66"/>
      <c r="Q2" s="48"/>
    </row>
    <row r="3" spans="1:17" ht="13.5" customHeight="1" x14ac:dyDescent="0.25">
      <c r="A3" s="31" t="s">
        <v>27</v>
      </c>
      <c r="B3" s="64"/>
      <c r="C3" s="64"/>
      <c r="D3" s="64"/>
      <c r="E3" s="64"/>
      <c r="F3" s="64"/>
      <c r="G3" s="60"/>
      <c r="H3" s="60" t="s">
        <v>28</v>
      </c>
      <c r="I3" s="60"/>
      <c r="J3" s="64"/>
      <c r="K3" s="64" t="s">
        <v>29</v>
      </c>
      <c r="L3" s="64"/>
      <c r="M3" s="62" t="s">
        <v>30</v>
      </c>
      <c r="N3" s="61"/>
      <c r="O3" s="66"/>
      <c r="P3" s="66" t="s">
        <v>31</v>
      </c>
      <c r="Q3" s="48" t="s">
        <v>32</v>
      </c>
    </row>
    <row r="4" spans="1:17" ht="13.2" customHeight="1" x14ac:dyDescent="0.25">
      <c r="A4" s="31" t="s">
        <v>33</v>
      </c>
      <c r="B4" s="64" t="s">
        <v>54</v>
      </c>
      <c r="C4" s="64" t="s">
        <v>34</v>
      </c>
      <c r="D4" s="64"/>
      <c r="E4" s="64"/>
      <c r="F4" s="64"/>
      <c r="G4" s="64" t="s">
        <v>36</v>
      </c>
      <c r="H4" s="64"/>
      <c r="I4" s="64"/>
      <c r="J4" s="64"/>
      <c r="K4" s="64" t="s">
        <v>38</v>
      </c>
      <c r="L4" s="64"/>
      <c r="M4" s="66"/>
      <c r="N4" s="67" t="s">
        <v>39</v>
      </c>
      <c r="O4" s="66"/>
      <c r="P4" s="66" t="s">
        <v>40</v>
      </c>
      <c r="Q4" s="48" t="s">
        <v>41</v>
      </c>
    </row>
    <row r="5" spans="1:17" ht="14.4" customHeight="1" x14ac:dyDescent="0.25">
      <c r="A5" s="68" t="s">
        <v>86</v>
      </c>
      <c r="B5" s="69" t="s">
        <v>42</v>
      </c>
      <c r="C5" s="69" t="s">
        <v>43</v>
      </c>
      <c r="D5" s="69" t="s">
        <v>35</v>
      </c>
      <c r="E5" s="69" t="s">
        <v>29</v>
      </c>
      <c r="F5" s="69"/>
      <c r="G5" s="69" t="s">
        <v>44</v>
      </c>
      <c r="H5" s="69" t="s">
        <v>45</v>
      </c>
      <c r="I5" s="69" t="s">
        <v>29</v>
      </c>
      <c r="J5" s="69" t="s">
        <v>37</v>
      </c>
      <c r="K5" s="69" t="s">
        <v>46</v>
      </c>
      <c r="L5" s="69"/>
      <c r="M5" s="70" t="s">
        <v>29</v>
      </c>
      <c r="N5" s="65" t="s">
        <v>47</v>
      </c>
      <c r="O5" s="70"/>
      <c r="P5" s="70" t="s">
        <v>48</v>
      </c>
      <c r="Q5" s="49" t="s">
        <v>49</v>
      </c>
    </row>
    <row r="6" spans="1:17" ht="19.2" customHeight="1" x14ac:dyDescent="0.25">
      <c r="A6" s="72"/>
      <c r="B6" s="73"/>
      <c r="C6" s="73"/>
      <c r="D6" s="73"/>
      <c r="E6" s="73"/>
      <c r="F6" s="73"/>
      <c r="G6" s="73"/>
      <c r="H6" s="73" t="s">
        <v>93</v>
      </c>
      <c r="I6" s="73"/>
      <c r="J6" s="73"/>
      <c r="K6" s="73"/>
      <c r="L6" s="73"/>
      <c r="M6" s="75"/>
      <c r="N6" s="74" t="s">
        <v>17</v>
      </c>
      <c r="O6" s="75"/>
      <c r="P6" s="75" t="s">
        <v>50</v>
      </c>
      <c r="Q6" s="50" t="s">
        <v>17</v>
      </c>
    </row>
    <row r="7" spans="1:17" ht="14.4" customHeight="1" x14ac:dyDescent="0.25">
      <c r="A7" s="77" t="s">
        <v>107</v>
      </c>
      <c r="B7" s="34">
        <v>16.399999999999999</v>
      </c>
      <c r="C7" s="34">
        <v>83.805000000000007</v>
      </c>
      <c r="D7" s="34">
        <v>1.4</v>
      </c>
      <c r="E7" s="34">
        <v>101.605</v>
      </c>
      <c r="F7" s="34"/>
      <c r="G7" s="34">
        <f>I7-H7</f>
        <v>34.005000000000003</v>
      </c>
      <c r="H7" s="34">
        <v>2.5</v>
      </c>
      <c r="I7" s="34">
        <v>36.505000000000003</v>
      </c>
      <c r="J7" s="34">
        <v>46.5</v>
      </c>
      <c r="K7" s="34">
        <v>83.004999999999995</v>
      </c>
      <c r="L7" s="34"/>
      <c r="M7" s="34">
        <v>18.600000000000001</v>
      </c>
      <c r="N7" s="33">
        <v>22.41</v>
      </c>
      <c r="O7" s="34"/>
      <c r="P7" s="34">
        <v>5.17</v>
      </c>
      <c r="Q7" s="51">
        <v>73.55</v>
      </c>
    </row>
    <row r="8" spans="1:17" ht="12" customHeight="1" x14ac:dyDescent="0.25">
      <c r="A8" s="77" t="s">
        <v>108</v>
      </c>
      <c r="B8" s="34">
        <v>18.600000000000001</v>
      </c>
      <c r="C8" s="34">
        <v>85.768000000000001</v>
      </c>
      <c r="D8" s="34">
        <v>1.1000000000000001</v>
      </c>
      <c r="E8" s="34">
        <v>105.468</v>
      </c>
      <c r="F8" s="34"/>
      <c r="G8" s="34">
        <f t="shared" ref="G8:G60" si="0">I8-H8</f>
        <v>34.667999999999999</v>
      </c>
      <c r="H8" s="34">
        <v>2.5</v>
      </c>
      <c r="I8" s="34">
        <v>37.167999999999999</v>
      </c>
      <c r="J8" s="34">
        <v>56.9</v>
      </c>
      <c r="K8" s="34">
        <v>94.067999999999998</v>
      </c>
      <c r="L8" s="34"/>
      <c r="M8" s="34">
        <v>11.4</v>
      </c>
      <c r="N8" s="33">
        <v>12.12</v>
      </c>
      <c r="O8" s="34"/>
      <c r="P8" s="34">
        <v>5.34</v>
      </c>
      <c r="Q8" s="51">
        <v>72.959999999999994</v>
      </c>
    </row>
    <row r="9" spans="1:17" ht="13.2" customHeight="1" x14ac:dyDescent="0.25">
      <c r="A9" s="77" t="s">
        <v>109</v>
      </c>
      <c r="B9" s="34">
        <v>11.4</v>
      </c>
      <c r="C9" s="34">
        <v>85.438999999999993</v>
      </c>
      <c r="D9" s="34">
        <v>0.5</v>
      </c>
      <c r="E9" s="34">
        <v>97.338999999999999</v>
      </c>
      <c r="F9" s="34"/>
      <c r="G9" s="34">
        <f t="shared" si="0"/>
        <v>35.238999999999997</v>
      </c>
      <c r="H9" s="34">
        <v>3</v>
      </c>
      <c r="I9" s="34">
        <v>38.238999999999997</v>
      </c>
      <c r="J9" s="34">
        <v>54</v>
      </c>
      <c r="K9" s="34">
        <v>92.239000000000004</v>
      </c>
      <c r="L9" s="34"/>
      <c r="M9" s="34">
        <v>5.0999999999999996</v>
      </c>
      <c r="N9" s="33">
        <v>5.53</v>
      </c>
      <c r="O9" s="34"/>
      <c r="P9" s="34">
        <v>6.73</v>
      </c>
      <c r="Q9" s="51">
        <v>72.989999999999995</v>
      </c>
    </row>
    <row r="10" spans="1:17" ht="13.8" customHeight="1" x14ac:dyDescent="0.25">
      <c r="A10" s="77" t="s">
        <v>110</v>
      </c>
      <c r="B10" s="34">
        <v>5.0999999999999996</v>
      </c>
      <c r="C10" s="34">
        <v>92.765000000000001</v>
      </c>
      <c r="D10" s="34">
        <v>0.2</v>
      </c>
      <c r="E10" s="34">
        <v>98.064999999999998</v>
      </c>
      <c r="F10" s="34"/>
      <c r="G10" s="34">
        <f t="shared" si="0"/>
        <v>36.964999999999996</v>
      </c>
      <c r="H10" s="34">
        <v>3.6</v>
      </c>
      <c r="I10" s="34">
        <v>40.564999999999998</v>
      </c>
      <c r="J10" s="34">
        <v>49.7</v>
      </c>
      <c r="K10" s="34">
        <v>90.265000000000001</v>
      </c>
      <c r="L10" s="34"/>
      <c r="M10" s="34">
        <v>7.8</v>
      </c>
      <c r="N10" s="33">
        <v>8.64</v>
      </c>
      <c r="O10" s="34"/>
      <c r="P10" s="34">
        <v>13.8</v>
      </c>
      <c r="Q10" s="51">
        <v>72.099999999999994</v>
      </c>
    </row>
    <row r="11" spans="1:17" ht="22.8" customHeight="1" x14ac:dyDescent="0.25">
      <c r="A11" s="77" t="s">
        <v>111</v>
      </c>
      <c r="B11" s="34">
        <v>7.8</v>
      </c>
      <c r="C11" s="34">
        <v>112.386</v>
      </c>
      <c r="D11" s="34" t="s">
        <v>106</v>
      </c>
      <c r="E11" s="34">
        <v>120.18600000000001</v>
      </c>
      <c r="F11" s="34"/>
      <c r="G11" s="34">
        <f t="shared" si="0"/>
        <v>39.585999999999999</v>
      </c>
      <c r="H11" s="34">
        <v>4</v>
      </c>
      <c r="I11" s="34">
        <v>43.585999999999999</v>
      </c>
      <c r="J11" s="34">
        <v>69.5</v>
      </c>
      <c r="K11" s="34">
        <v>113.086</v>
      </c>
      <c r="L11" s="34"/>
      <c r="M11" s="34">
        <v>7.1</v>
      </c>
      <c r="N11" s="33">
        <v>6.28</v>
      </c>
      <c r="O11" s="34"/>
      <c r="P11" s="34">
        <v>11.2</v>
      </c>
      <c r="Q11" s="51">
        <v>71.930000000000007</v>
      </c>
    </row>
    <row r="12" spans="1:17" ht="12.6" customHeight="1" x14ac:dyDescent="0.25">
      <c r="A12" s="77" t="s">
        <v>112</v>
      </c>
      <c r="B12" s="34">
        <v>7.1</v>
      </c>
      <c r="C12" s="34">
        <v>128.43700000000001</v>
      </c>
      <c r="D12" s="34" t="s">
        <v>106</v>
      </c>
      <c r="E12" s="34">
        <v>135.53700000000001</v>
      </c>
      <c r="F12" s="34"/>
      <c r="G12" s="34">
        <f t="shared" si="0"/>
        <v>38.637</v>
      </c>
      <c r="H12" s="34">
        <v>3.5</v>
      </c>
      <c r="I12" s="34">
        <v>42.137</v>
      </c>
      <c r="J12" s="34">
        <v>56.5</v>
      </c>
      <c r="K12" s="34">
        <v>98.637</v>
      </c>
      <c r="L12" s="34"/>
      <c r="M12" s="34">
        <v>36.9</v>
      </c>
      <c r="N12" s="33">
        <v>37.409999999999997</v>
      </c>
      <c r="O12" s="34"/>
      <c r="P12" s="34">
        <v>8.35</v>
      </c>
      <c r="Q12" s="51">
        <v>70.38</v>
      </c>
    </row>
    <row r="13" spans="1:17" ht="12.6" customHeight="1" x14ac:dyDescent="0.25">
      <c r="A13" s="77" t="s">
        <v>113</v>
      </c>
      <c r="B13" s="34">
        <v>36.9</v>
      </c>
      <c r="C13" s="34">
        <v>115.648</v>
      </c>
      <c r="D13" s="34" t="s">
        <v>106</v>
      </c>
      <c r="E13" s="34">
        <v>152.548</v>
      </c>
      <c r="F13" s="34"/>
      <c r="G13" s="34">
        <f t="shared" si="0"/>
        <v>43.247999999999998</v>
      </c>
      <c r="H13" s="34">
        <v>3.2</v>
      </c>
      <c r="I13" s="34">
        <v>46.448</v>
      </c>
      <c r="J13" s="34">
        <v>65.599999999999994</v>
      </c>
      <c r="K13" s="34">
        <v>112.048</v>
      </c>
      <c r="L13" s="34"/>
      <c r="M13" s="34">
        <v>40.5</v>
      </c>
      <c r="N13" s="33">
        <v>36.15</v>
      </c>
      <c r="O13" s="34"/>
      <c r="P13" s="34">
        <v>7.02</v>
      </c>
      <c r="Q13" s="51">
        <v>72.11</v>
      </c>
    </row>
    <row r="14" spans="1:17" ht="12.6" customHeight="1" x14ac:dyDescent="0.25">
      <c r="A14" s="77" t="s">
        <v>114</v>
      </c>
      <c r="B14" s="34">
        <v>40.5</v>
      </c>
      <c r="C14" s="34">
        <v>99.222999999999999</v>
      </c>
      <c r="D14" s="34">
        <v>0.1</v>
      </c>
      <c r="E14" s="34">
        <v>139.82300000000001</v>
      </c>
      <c r="F14" s="34"/>
      <c r="G14" s="34">
        <f t="shared" si="0"/>
        <v>35.323</v>
      </c>
      <c r="H14" s="34">
        <v>4.3</v>
      </c>
      <c r="I14" s="34">
        <v>39.622999999999998</v>
      </c>
      <c r="J14" s="34">
        <v>72.8</v>
      </c>
      <c r="K14" s="34">
        <v>112.423</v>
      </c>
      <c r="L14" s="34"/>
      <c r="M14" s="34">
        <v>27.4</v>
      </c>
      <c r="N14" s="33">
        <v>24.37</v>
      </c>
      <c r="O14" s="34"/>
      <c r="P14" s="34">
        <v>9.49</v>
      </c>
      <c r="Q14" s="51">
        <v>69.33</v>
      </c>
    </row>
    <row r="15" spans="1:17" ht="22.8" customHeight="1" x14ac:dyDescent="0.25">
      <c r="A15" s="77" t="s">
        <v>115</v>
      </c>
      <c r="B15" s="34">
        <v>27.4</v>
      </c>
      <c r="C15" s="34">
        <v>133.16999999999999</v>
      </c>
      <c r="D15" s="34">
        <v>0.1</v>
      </c>
      <c r="E15" s="34">
        <v>160.66999999999999</v>
      </c>
      <c r="F15" s="34"/>
      <c r="G15" s="34">
        <f t="shared" si="0"/>
        <v>49.07</v>
      </c>
      <c r="H15" s="34">
        <v>4.3</v>
      </c>
      <c r="I15" s="34">
        <v>53.37</v>
      </c>
      <c r="J15" s="34">
        <v>75.7</v>
      </c>
      <c r="K15" s="34">
        <v>129.07</v>
      </c>
      <c r="L15" s="34"/>
      <c r="M15" s="34">
        <v>31.6</v>
      </c>
      <c r="N15" s="33">
        <v>24.48</v>
      </c>
      <c r="O15" s="34"/>
      <c r="P15" s="34">
        <v>8.16</v>
      </c>
      <c r="Q15" s="51">
        <v>70.72</v>
      </c>
    </row>
    <row r="16" spans="1:17" ht="12" customHeight="1" x14ac:dyDescent="0.25">
      <c r="A16" s="77" t="s">
        <v>116</v>
      </c>
      <c r="B16" s="34">
        <v>31.6</v>
      </c>
      <c r="C16" s="34">
        <v>131.9</v>
      </c>
      <c r="D16" s="34">
        <v>0.1</v>
      </c>
      <c r="E16" s="34">
        <v>163.6</v>
      </c>
      <c r="F16" s="34"/>
      <c r="G16" s="34">
        <f t="shared" si="0"/>
        <v>49.756</v>
      </c>
      <c r="H16" s="34">
        <v>4.8</v>
      </c>
      <c r="I16" s="34">
        <v>54.555999999999997</v>
      </c>
      <c r="J16" s="34">
        <v>83.334000000000003</v>
      </c>
      <c r="K16" s="34">
        <v>137.88999999999999</v>
      </c>
      <c r="L16" s="34"/>
      <c r="M16" s="34">
        <v>25.71</v>
      </c>
      <c r="N16" s="33">
        <v>18.649999999999999</v>
      </c>
      <c r="O16" s="34"/>
      <c r="P16" s="34">
        <v>10.5</v>
      </c>
      <c r="Q16" s="51">
        <v>71.84</v>
      </c>
    </row>
    <row r="17" spans="1:17" ht="13.2" customHeight="1" x14ac:dyDescent="0.25">
      <c r="A17" s="77" t="s">
        <v>117</v>
      </c>
      <c r="B17" s="34">
        <v>25.71</v>
      </c>
      <c r="C17" s="34">
        <v>146.19999999999999</v>
      </c>
      <c r="D17" s="34">
        <v>0.2</v>
      </c>
      <c r="E17" s="34">
        <v>172.11</v>
      </c>
      <c r="F17" s="34"/>
      <c r="G17" s="34">
        <f t="shared" si="0"/>
        <v>57.338999999999999</v>
      </c>
      <c r="H17" s="34">
        <v>5.0999999999999996</v>
      </c>
      <c r="I17" s="34">
        <v>62.439</v>
      </c>
      <c r="J17" s="34">
        <v>93.137</v>
      </c>
      <c r="K17" s="34">
        <v>155.57599999999999</v>
      </c>
      <c r="L17" s="34"/>
      <c r="M17" s="34">
        <v>16.533999999999999</v>
      </c>
      <c r="N17" s="33">
        <v>10.63</v>
      </c>
      <c r="O17" s="34"/>
      <c r="P17" s="34">
        <v>12.8</v>
      </c>
      <c r="Q17" s="51">
        <v>72.53</v>
      </c>
    </row>
    <row r="18" spans="1:17" ht="12.6" customHeight="1" x14ac:dyDescent="0.25">
      <c r="A18" s="77" t="s">
        <v>118</v>
      </c>
      <c r="B18" s="34">
        <v>16.533999999999999</v>
      </c>
      <c r="C18" s="34">
        <v>182.7</v>
      </c>
      <c r="D18" s="34">
        <v>0.4</v>
      </c>
      <c r="E18" s="34">
        <v>199.63399999999999</v>
      </c>
      <c r="F18" s="34"/>
      <c r="G18" s="34">
        <f t="shared" si="0"/>
        <v>63.913000000000004</v>
      </c>
      <c r="H18" s="34">
        <v>4.4000000000000004</v>
      </c>
      <c r="I18" s="34">
        <v>68.313000000000002</v>
      </c>
      <c r="J18" s="34">
        <v>82.343000000000004</v>
      </c>
      <c r="K18" s="34">
        <v>150.65600000000001</v>
      </c>
      <c r="L18" s="34"/>
      <c r="M18" s="34">
        <v>48.978000000000002</v>
      </c>
      <c r="N18" s="33">
        <v>32.51</v>
      </c>
      <c r="O18" s="34"/>
      <c r="P18" s="34">
        <v>9.0500000000000007</v>
      </c>
      <c r="Q18" s="51">
        <v>72.150000000000006</v>
      </c>
    </row>
    <row r="19" spans="1:17" ht="22.8" customHeight="1" x14ac:dyDescent="0.25">
      <c r="A19" s="77" t="s">
        <v>119</v>
      </c>
      <c r="B19" s="34">
        <v>48.978000000000002</v>
      </c>
      <c r="C19" s="34">
        <v>153.6</v>
      </c>
      <c r="D19" s="34">
        <v>0.7</v>
      </c>
      <c r="E19" s="34">
        <v>203.27799999999999</v>
      </c>
      <c r="F19" s="34"/>
      <c r="G19" s="34">
        <f t="shared" si="0"/>
        <v>59.814</v>
      </c>
      <c r="H19" s="34">
        <v>3.2</v>
      </c>
      <c r="I19" s="34">
        <v>63.014000000000003</v>
      </c>
      <c r="J19" s="34">
        <v>68.825000000000003</v>
      </c>
      <c r="K19" s="34">
        <v>131.839</v>
      </c>
      <c r="L19" s="34"/>
      <c r="M19" s="34">
        <v>71.438999999999993</v>
      </c>
      <c r="N19" s="33">
        <v>54.19</v>
      </c>
      <c r="O19" s="34"/>
      <c r="P19" s="34">
        <v>7.91</v>
      </c>
      <c r="Q19" s="51">
        <v>71.19</v>
      </c>
    </row>
    <row r="20" spans="1:17" ht="12.6" customHeight="1" x14ac:dyDescent="0.25">
      <c r="A20" s="77" t="s">
        <v>120</v>
      </c>
      <c r="B20" s="34">
        <v>71.438999999999993</v>
      </c>
      <c r="C20" s="34">
        <v>99.7</v>
      </c>
      <c r="D20" s="34">
        <v>0.9</v>
      </c>
      <c r="E20" s="34">
        <v>172.03899999999999</v>
      </c>
      <c r="F20" s="34"/>
      <c r="G20" s="34">
        <f t="shared" si="0"/>
        <v>51.539000000000001</v>
      </c>
      <c r="H20" s="34">
        <v>3.3</v>
      </c>
      <c r="I20" s="34">
        <v>54.838999999999999</v>
      </c>
      <c r="J20" s="34">
        <v>70.3</v>
      </c>
      <c r="K20" s="34">
        <v>125.139</v>
      </c>
      <c r="L20" s="34"/>
      <c r="M20" s="34">
        <v>46.9</v>
      </c>
      <c r="N20" s="33">
        <v>37.479999999999997</v>
      </c>
      <c r="O20" s="34"/>
      <c r="P20" s="34">
        <v>8.57</v>
      </c>
      <c r="Q20" s="51">
        <v>71.099999999999994</v>
      </c>
    </row>
    <row r="21" spans="1:17" ht="12.6" customHeight="1" x14ac:dyDescent="0.25">
      <c r="A21" s="77" t="s">
        <v>121</v>
      </c>
      <c r="B21" s="34">
        <v>46.9</v>
      </c>
      <c r="C21" s="34">
        <v>138.80000000000001</v>
      </c>
      <c r="D21" s="34">
        <v>1.6</v>
      </c>
      <c r="E21" s="34">
        <v>187.3</v>
      </c>
      <c r="F21" s="34"/>
      <c r="G21" s="34">
        <f t="shared" si="0"/>
        <v>57.4</v>
      </c>
      <c r="H21" s="34">
        <v>3.1</v>
      </c>
      <c r="I21" s="34">
        <v>60.5</v>
      </c>
      <c r="J21" s="34">
        <v>62.1</v>
      </c>
      <c r="K21" s="34">
        <v>122.6</v>
      </c>
      <c r="L21" s="34"/>
      <c r="M21" s="34">
        <v>64.7</v>
      </c>
      <c r="N21" s="33">
        <v>52.77</v>
      </c>
      <c r="O21" s="34"/>
      <c r="P21" s="34">
        <v>8.0399999999999991</v>
      </c>
      <c r="Q21" s="51">
        <v>69.599999999999994</v>
      </c>
    </row>
    <row r="22" spans="1:17" ht="12.6" customHeight="1" x14ac:dyDescent="0.25">
      <c r="A22" s="77" t="s">
        <v>122</v>
      </c>
      <c r="B22" s="34">
        <v>64.7</v>
      </c>
      <c r="C22" s="34">
        <v>134.9</v>
      </c>
      <c r="D22" s="34">
        <v>2.2000000000000002</v>
      </c>
      <c r="E22" s="34">
        <v>201.8</v>
      </c>
      <c r="F22" s="34"/>
      <c r="G22" s="34">
        <f t="shared" si="0"/>
        <v>62.86</v>
      </c>
      <c r="H22" s="34">
        <v>2.94</v>
      </c>
      <c r="I22" s="34">
        <v>65.8</v>
      </c>
      <c r="J22" s="34">
        <v>58.7</v>
      </c>
      <c r="K22" s="34">
        <v>124.5</v>
      </c>
      <c r="L22" s="34"/>
      <c r="M22" s="34">
        <v>77.3</v>
      </c>
      <c r="N22" s="33">
        <v>62.09</v>
      </c>
      <c r="O22" s="34"/>
      <c r="P22" s="34">
        <v>6.53</v>
      </c>
      <c r="Q22" s="51">
        <v>70.8</v>
      </c>
    </row>
    <row r="23" spans="1:17" ht="22.8" customHeight="1" x14ac:dyDescent="0.25">
      <c r="A23" s="77" t="s">
        <v>123</v>
      </c>
      <c r="B23" s="34">
        <v>77.3</v>
      </c>
      <c r="C23" s="34">
        <v>133.35599999999999</v>
      </c>
      <c r="D23" s="34">
        <v>2.6</v>
      </c>
      <c r="E23" s="34">
        <v>213.256</v>
      </c>
      <c r="F23" s="34"/>
      <c r="G23" s="34">
        <f t="shared" si="0"/>
        <v>74.741</v>
      </c>
      <c r="H23" s="34">
        <v>2.9</v>
      </c>
      <c r="I23" s="34">
        <v>77.641000000000005</v>
      </c>
      <c r="J23" s="34">
        <v>84.2</v>
      </c>
      <c r="K23" s="34">
        <v>161.84100000000001</v>
      </c>
      <c r="L23" s="34"/>
      <c r="M23" s="34">
        <v>51.414999999999999</v>
      </c>
      <c r="N23" s="33">
        <v>31.77</v>
      </c>
      <c r="O23" s="34"/>
      <c r="P23" s="34">
        <v>3.75</v>
      </c>
      <c r="Q23" s="51">
        <v>71.2</v>
      </c>
    </row>
    <row r="24" spans="1:17" ht="12.6" customHeight="1" x14ac:dyDescent="0.25">
      <c r="A24" s="77" t="s">
        <v>124</v>
      </c>
      <c r="B24" s="34">
        <v>51.414999999999999</v>
      </c>
      <c r="C24" s="34">
        <v>129.60300000000001</v>
      </c>
      <c r="D24" s="34">
        <v>3</v>
      </c>
      <c r="E24" s="34">
        <v>184.018</v>
      </c>
      <c r="F24" s="34"/>
      <c r="G24" s="34">
        <f t="shared" si="0"/>
        <v>76.846000000000004</v>
      </c>
      <c r="H24" s="34">
        <v>3.6</v>
      </c>
      <c r="I24" s="34">
        <v>80.445999999999998</v>
      </c>
      <c r="J24" s="34">
        <v>72.2</v>
      </c>
      <c r="K24" s="34">
        <v>152.64599999999999</v>
      </c>
      <c r="L24" s="34"/>
      <c r="M24" s="34">
        <v>31.372</v>
      </c>
      <c r="N24" s="33">
        <v>20.55</v>
      </c>
      <c r="O24" s="34"/>
      <c r="P24" s="34">
        <v>7.27</v>
      </c>
      <c r="Q24" s="51">
        <v>69.900000000000006</v>
      </c>
    </row>
    <row r="25" spans="1:17" ht="14.4" customHeight="1" x14ac:dyDescent="0.25">
      <c r="A25" s="77" t="s">
        <v>125</v>
      </c>
      <c r="B25" s="34">
        <v>31.372</v>
      </c>
      <c r="C25" s="34">
        <v>159.89699999999999</v>
      </c>
      <c r="D25" s="34">
        <v>3.8</v>
      </c>
      <c r="E25" s="34">
        <v>195.06899999999999</v>
      </c>
      <c r="F25" s="34"/>
      <c r="G25" s="34">
        <f t="shared" si="0"/>
        <v>79.021999999999991</v>
      </c>
      <c r="H25" s="34">
        <v>3.4</v>
      </c>
      <c r="I25" s="34">
        <v>82.421999999999997</v>
      </c>
      <c r="J25" s="34">
        <v>85.903000000000006</v>
      </c>
      <c r="K25" s="34">
        <v>168.32499999999999</v>
      </c>
      <c r="L25" s="34"/>
      <c r="M25" s="34">
        <v>26.744</v>
      </c>
      <c r="N25" s="33">
        <v>15.89</v>
      </c>
      <c r="O25" s="34"/>
      <c r="P25" s="34">
        <v>6.83</v>
      </c>
      <c r="Q25" s="51">
        <v>71.5</v>
      </c>
    </row>
    <row r="26" spans="1:17" ht="12.6" customHeight="1" x14ac:dyDescent="0.25">
      <c r="A26" s="77" t="s">
        <v>126</v>
      </c>
      <c r="B26" s="34">
        <v>26.744</v>
      </c>
      <c r="C26" s="34">
        <v>154.48699999999999</v>
      </c>
      <c r="D26" s="34">
        <v>4.3780000000000001</v>
      </c>
      <c r="E26" s="34">
        <v>185.60900000000001</v>
      </c>
      <c r="F26" s="34"/>
      <c r="G26" s="34">
        <f t="shared" si="0"/>
        <v>78.316000000000003</v>
      </c>
      <c r="H26" s="34">
        <v>3.6</v>
      </c>
      <c r="I26" s="34">
        <v>81.915999999999997</v>
      </c>
      <c r="J26" s="34">
        <v>77.382999999999996</v>
      </c>
      <c r="K26" s="34">
        <v>159.29900000000001</v>
      </c>
      <c r="L26" s="34"/>
      <c r="M26" s="34">
        <v>26.31</v>
      </c>
      <c r="N26" s="33">
        <v>16.52</v>
      </c>
      <c r="O26" s="34"/>
      <c r="P26" s="34">
        <v>7.35</v>
      </c>
      <c r="Q26" s="51">
        <v>72.599999999999994</v>
      </c>
    </row>
    <row r="27" spans="1:17" ht="24" customHeight="1" x14ac:dyDescent="0.25">
      <c r="A27" s="77" t="s">
        <v>127</v>
      </c>
      <c r="B27" s="34">
        <v>26.31</v>
      </c>
      <c r="C27" s="34">
        <v>156.08799999999999</v>
      </c>
      <c r="D27" s="34">
        <v>4.7830000000000004</v>
      </c>
      <c r="E27" s="34">
        <v>187.18100000000001</v>
      </c>
      <c r="F27" s="34"/>
      <c r="G27" s="34">
        <f t="shared" si="0"/>
        <v>87.611000000000004</v>
      </c>
      <c r="H27" s="34">
        <v>3.6</v>
      </c>
      <c r="I27" s="34">
        <v>91.210999999999999</v>
      </c>
      <c r="J27" s="34">
        <v>71.382000000000005</v>
      </c>
      <c r="K27" s="34">
        <v>162.59299999999999</v>
      </c>
      <c r="L27" s="34"/>
      <c r="M27" s="34">
        <v>24.588000000000001</v>
      </c>
      <c r="N27" s="33">
        <v>15.12</v>
      </c>
      <c r="O27" s="34"/>
      <c r="P27" s="34">
        <v>6.7</v>
      </c>
      <c r="Q27" s="51">
        <v>72</v>
      </c>
    </row>
    <row r="28" spans="1:17" ht="12.6" customHeight="1" x14ac:dyDescent="0.25">
      <c r="A28" s="77" t="s">
        <v>128</v>
      </c>
      <c r="B28" s="34">
        <v>24.588000000000001</v>
      </c>
      <c r="C28" s="34">
        <v>159.36699999999999</v>
      </c>
      <c r="D28" s="34">
        <v>5.3310000000000004</v>
      </c>
      <c r="E28" s="34">
        <v>189.286</v>
      </c>
      <c r="F28" s="34"/>
      <c r="G28" s="34">
        <f t="shared" si="0"/>
        <v>91.420999999999992</v>
      </c>
      <c r="H28" s="34">
        <v>3.92</v>
      </c>
      <c r="I28" s="34">
        <v>95.340999999999994</v>
      </c>
      <c r="J28" s="34">
        <v>66.537000000000006</v>
      </c>
      <c r="K28" s="34">
        <v>161.87799999999999</v>
      </c>
      <c r="L28" s="34"/>
      <c r="M28" s="34">
        <v>27.408000000000001</v>
      </c>
      <c r="N28" s="33">
        <v>16.93</v>
      </c>
      <c r="O28" s="34"/>
      <c r="P28" s="34">
        <v>7.58</v>
      </c>
      <c r="Q28" s="51">
        <v>70.5</v>
      </c>
    </row>
    <row r="29" spans="1:17" ht="13.8" customHeight="1" x14ac:dyDescent="0.25">
      <c r="A29" s="77" t="s">
        <v>129</v>
      </c>
      <c r="B29" s="34">
        <v>27.408000000000001</v>
      </c>
      <c r="C29" s="34">
        <v>179.65799999999999</v>
      </c>
      <c r="D29" s="34">
        <v>6.1879999999999997</v>
      </c>
      <c r="E29" s="34">
        <v>213.25399999999999</v>
      </c>
      <c r="F29" s="34"/>
      <c r="G29" s="34">
        <f t="shared" si="0"/>
        <v>90.998999999999995</v>
      </c>
      <c r="H29" s="34">
        <v>3.6040000000000001</v>
      </c>
      <c r="I29" s="34">
        <v>94.602999999999994</v>
      </c>
      <c r="J29" s="34">
        <v>79.206999999999994</v>
      </c>
      <c r="K29" s="34">
        <v>173.81</v>
      </c>
      <c r="L29" s="34"/>
      <c r="M29" s="34">
        <v>39.444000000000003</v>
      </c>
      <c r="N29" s="33">
        <v>22.69</v>
      </c>
      <c r="O29" s="34"/>
      <c r="P29" s="34">
        <v>5.89</v>
      </c>
      <c r="Q29" s="51">
        <v>70</v>
      </c>
    </row>
    <row r="30" spans="1:17" ht="12.6" customHeight="1" x14ac:dyDescent="0.25">
      <c r="A30" s="77" t="s">
        <v>130</v>
      </c>
      <c r="B30" s="34">
        <v>39.444000000000003</v>
      </c>
      <c r="C30" s="34">
        <v>156.11000000000001</v>
      </c>
      <c r="D30" s="34">
        <v>6.9409999999999998</v>
      </c>
      <c r="E30" s="34">
        <v>202.495</v>
      </c>
      <c r="F30" s="34"/>
      <c r="G30" s="34">
        <f t="shared" si="0"/>
        <v>93.819000000000003</v>
      </c>
      <c r="H30" s="34">
        <v>4.1390000000000002</v>
      </c>
      <c r="I30" s="34">
        <v>97.957999999999998</v>
      </c>
      <c r="J30" s="34">
        <v>78.591999999999999</v>
      </c>
      <c r="K30" s="34">
        <v>176.55</v>
      </c>
      <c r="L30" s="34"/>
      <c r="M30" s="34">
        <v>25.945</v>
      </c>
      <c r="N30" s="33">
        <v>14.7</v>
      </c>
      <c r="O30" s="34"/>
      <c r="P30" s="34">
        <v>7.98</v>
      </c>
      <c r="Q30" s="51">
        <v>71.36</v>
      </c>
    </row>
    <row r="31" spans="1:17" ht="24" customHeight="1" x14ac:dyDescent="0.25">
      <c r="A31" s="77" t="s">
        <v>131</v>
      </c>
      <c r="B31" s="34">
        <v>25.945</v>
      </c>
      <c r="C31" s="34">
        <v>197.779</v>
      </c>
      <c r="D31" s="34">
        <v>8.0749999999999993</v>
      </c>
      <c r="E31" s="34">
        <v>231.79900000000001</v>
      </c>
      <c r="F31" s="34"/>
      <c r="G31" s="34">
        <f t="shared" si="0"/>
        <v>94.50500000000001</v>
      </c>
      <c r="H31" s="34">
        <v>3.8530000000000002</v>
      </c>
      <c r="I31" s="34">
        <v>98.358000000000004</v>
      </c>
      <c r="J31" s="34">
        <v>101.812</v>
      </c>
      <c r="K31" s="34">
        <v>200.17</v>
      </c>
      <c r="L31" s="34"/>
      <c r="M31" s="34">
        <v>31.629000000000001</v>
      </c>
      <c r="N31" s="33">
        <v>15.8</v>
      </c>
      <c r="O31" s="34"/>
      <c r="P31" s="34">
        <v>6.78</v>
      </c>
      <c r="Q31" s="51">
        <v>71.16</v>
      </c>
    </row>
    <row r="32" spans="1:17" ht="13.2" customHeight="1" x14ac:dyDescent="0.25">
      <c r="A32" s="77" t="s">
        <v>132</v>
      </c>
      <c r="B32" s="34">
        <v>31.629000000000001</v>
      </c>
      <c r="C32" s="34">
        <v>173.87100000000001</v>
      </c>
      <c r="D32" s="34">
        <v>7.7039999999999997</v>
      </c>
      <c r="E32" s="34">
        <v>213.20400000000001</v>
      </c>
      <c r="F32" s="34"/>
      <c r="G32" s="34">
        <f t="shared" si="0"/>
        <v>101.44199999999999</v>
      </c>
      <c r="H32" s="34">
        <v>3.4860000000000002</v>
      </c>
      <c r="I32" s="34">
        <v>104.928</v>
      </c>
      <c r="J32" s="34">
        <v>83.241</v>
      </c>
      <c r="K32" s="34">
        <v>188.16900000000001</v>
      </c>
      <c r="L32" s="34"/>
      <c r="M32" s="34">
        <v>25.035</v>
      </c>
      <c r="N32" s="33">
        <v>13.3</v>
      </c>
      <c r="O32" s="34"/>
      <c r="P32" s="34">
        <v>9.15</v>
      </c>
      <c r="Q32" s="51">
        <v>71.36</v>
      </c>
    </row>
    <row r="33" spans="1:24" ht="13.2" customHeight="1" x14ac:dyDescent="0.25">
      <c r="A33" s="77" t="s">
        <v>133</v>
      </c>
      <c r="B33" s="34">
        <v>25.035</v>
      </c>
      <c r="C33" s="34">
        <v>171.59899999999999</v>
      </c>
      <c r="D33" s="34">
        <v>10.521000000000001</v>
      </c>
      <c r="E33" s="34">
        <v>207.155</v>
      </c>
      <c r="F33" s="34"/>
      <c r="G33" s="34">
        <f t="shared" si="0"/>
        <v>97.747</v>
      </c>
      <c r="H33" s="34">
        <v>3.8580000000000001</v>
      </c>
      <c r="I33" s="34">
        <v>101.605</v>
      </c>
      <c r="J33" s="34">
        <v>78.305999999999997</v>
      </c>
      <c r="K33" s="34">
        <v>179.911</v>
      </c>
      <c r="L33" s="34"/>
      <c r="M33" s="34">
        <v>27.244</v>
      </c>
      <c r="N33" s="33">
        <v>15.14</v>
      </c>
      <c r="O33" s="34"/>
      <c r="P33" s="34">
        <v>9.9600000000000009</v>
      </c>
      <c r="Q33" s="51">
        <v>70.06</v>
      </c>
    </row>
    <row r="34" spans="1:24" ht="12" customHeight="1" x14ac:dyDescent="0.25">
      <c r="A34" s="77" t="s">
        <v>134</v>
      </c>
      <c r="B34" s="34">
        <v>27.244</v>
      </c>
      <c r="C34" s="34">
        <v>182.99199999999999</v>
      </c>
      <c r="D34" s="34">
        <v>9.2639999999999993</v>
      </c>
      <c r="E34" s="34">
        <v>219.5</v>
      </c>
      <c r="F34" s="34"/>
      <c r="G34" s="34">
        <f t="shared" si="0"/>
        <v>99.86099999999999</v>
      </c>
      <c r="H34" s="34">
        <v>4.0549999999999997</v>
      </c>
      <c r="I34" s="34">
        <v>103.916</v>
      </c>
      <c r="J34" s="34">
        <v>87.671000000000006</v>
      </c>
      <c r="K34" s="34">
        <v>191.58699999999999</v>
      </c>
      <c r="L34" s="34"/>
      <c r="M34" s="34">
        <v>27.913</v>
      </c>
      <c r="N34" s="33">
        <v>14.57</v>
      </c>
      <c r="O34" s="34"/>
      <c r="P34" s="34">
        <v>9.6999999999999993</v>
      </c>
      <c r="Q34" s="51">
        <v>69.27</v>
      </c>
    </row>
    <row r="35" spans="1:24" ht="24" customHeight="1" x14ac:dyDescent="0.25">
      <c r="A35" s="77" t="s">
        <v>135</v>
      </c>
      <c r="B35" s="34">
        <v>27.913</v>
      </c>
      <c r="C35" s="34">
        <v>184.44300000000001</v>
      </c>
      <c r="D35" s="34">
        <v>10.596</v>
      </c>
      <c r="E35" s="34">
        <v>222.952</v>
      </c>
      <c r="F35" s="34"/>
      <c r="G35" s="34">
        <f t="shared" si="0"/>
        <v>109.679</v>
      </c>
      <c r="H35" s="34">
        <v>4.359</v>
      </c>
      <c r="I35" s="34">
        <v>114.038</v>
      </c>
      <c r="J35" s="34">
        <v>86.837999999999994</v>
      </c>
      <c r="K35" s="34">
        <v>200.876</v>
      </c>
      <c r="L35" s="34"/>
      <c r="M35" s="34">
        <v>22.076000000000001</v>
      </c>
      <c r="N35" s="33">
        <v>10.99</v>
      </c>
      <c r="O35" s="34"/>
      <c r="P35" s="34">
        <v>8.89</v>
      </c>
      <c r="Q35" s="51">
        <v>69.3</v>
      </c>
      <c r="R35" s="45"/>
      <c r="S35" s="45"/>
      <c r="T35" s="45"/>
      <c r="U35" s="45"/>
      <c r="V35" s="45"/>
      <c r="W35" s="45"/>
      <c r="X35" s="45"/>
    </row>
    <row r="36" spans="1:24" ht="13.2" customHeight="1" x14ac:dyDescent="0.25">
      <c r="A36" s="77" t="s">
        <v>136</v>
      </c>
      <c r="B36" s="34">
        <v>22.076000000000001</v>
      </c>
      <c r="C36" s="34">
        <v>206.02699999999999</v>
      </c>
      <c r="D36" s="34">
        <v>10.105</v>
      </c>
      <c r="E36" s="34">
        <v>238.208</v>
      </c>
      <c r="F36" s="34"/>
      <c r="G36" s="34">
        <f t="shared" si="0"/>
        <v>118.10599999999999</v>
      </c>
      <c r="H36" s="34">
        <v>3.7770000000000001</v>
      </c>
      <c r="I36" s="34">
        <v>121.883</v>
      </c>
      <c r="J36" s="34">
        <v>88.847999999999999</v>
      </c>
      <c r="K36" s="34">
        <v>210.73099999999999</v>
      </c>
      <c r="L36" s="34"/>
      <c r="M36" s="34">
        <v>27.477</v>
      </c>
      <c r="N36" s="33">
        <v>13.04</v>
      </c>
      <c r="O36" s="34"/>
      <c r="P36" s="34">
        <v>5.93</v>
      </c>
      <c r="Q36" s="51">
        <v>69.58</v>
      </c>
      <c r="R36" s="45"/>
      <c r="S36" s="45"/>
      <c r="T36" s="45"/>
      <c r="U36" s="45"/>
      <c r="V36" s="45"/>
      <c r="W36" s="45"/>
      <c r="X36" s="45"/>
    </row>
    <row r="37" spans="1:24" ht="12.6" customHeight="1" x14ac:dyDescent="0.25">
      <c r="A37" s="77" t="s">
        <v>137</v>
      </c>
      <c r="B37" s="34">
        <v>27.477</v>
      </c>
      <c r="C37" s="52">
        <v>190.87200000000001</v>
      </c>
      <c r="D37" s="52">
        <v>10.85</v>
      </c>
      <c r="E37" s="34">
        <v>229.19900000000001</v>
      </c>
      <c r="F37" s="34"/>
      <c r="G37" s="34">
        <f t="shared" si="0"/>
        <v>113.38600000000001</v>
      </c>
      <c r="H37" s="34">
        <v>4.1150000000000002</v>
      </c>
      <c r="I37" s="34">
        <v>117.501</v>
      </c>
      <c r="J37" s="52">
        <v>83.213999999999999</v>
      </c>
      <c r="K37" s="34">
        <v>200.715</v>
      </c>
      <c r="L37" s="34"/>
      <c r="M37" s="34">
        <v>28.484000000000002</v>
      </c>
      <c r="N37" s="33">
        <v>14.1912</v>
      </c>
      <c r="O37" s="34"/>
      <c r="P37" s="52">
        <v>5.61</v>
      </c>
      <c r="Q37" s="51">
        <v>68.62</v>
      </c>
      <c r="R37" s="45"/>
      <c r="S37" s="45"/>
      <c r="T37" s="45"/>
      <c r="U37" s="45"/>
      <c r="V37" s="45"/>
      <c r="W37" s="45"/>
      <c r="X37" s="45"/>
    </row>
    <row r="38" spans="1:24" ht="11.4" customHeight="1" x14ac:dyDescent="0.25">
      <c r="A38" s="77" t="s">
        <v>138</v>
      </c>
      <c r="B38" s="34">
        <v>28.484000000000002</v>
      </c>
      <c r="C38" s="52">
        <v>215.27</v>
      </c>
      <c r="D38" s="52">
        <v>13.191000000000001</v>
      </c>
      <c r="E38" s="34">
        <v>256.94499999999999</v>
      </c>
      <c r="F38" s="34"/>
      <c r="G38" s="34">
        <f t="shared" si="0"/>
        <v>119.26300000000001</v>
      </c>
      <c r="H38" s="34">
        <v>3.9990000000000001</v>
      </c>
      <c r="I38" s="34">
        <v>123.262</v>
      </c>
      <c r="J38" s="52">
        <v>94.703999999999994</v>
      </c>
      <c r="K38" s="34">
        <v>217.96600000000001</v>
      </c>
      <c r="L38" s="34"/>
      <c r="M38" s="34">
        <v>38.978999999999999</v>
      </c>
      <c r="N38" s="33">
        <v>17.882999999999999</v>
      </c>
      <c r="O38" s="34"/>
      <c r="P38" s="52">
        <v>4.25</v>
      </c>
      <c r="Q38" s="51">
        <v>68.760000000000005</v>
      </c>
      <c r="R38" s="45"/>
      <c r="S38" s="45"/>
      <c r="T38" s="45"/>
      <c r="U38" s="45"/>
      <c r="V38" s="45"/>
      <c r="W38" s="45"/>
      <c r="X38" s="45"/>
    </row>
    <row r="39" spans="1:24" ht="22.8" customHeight="1" x14ac:dyDescent="0.25">
      <c r="A39" s="77" t="s">
        <v>139</v>
      </c>
      <c r="B39" s="34">
        <v>38.978999999999999</v>
      </c>
      <c r="C39" s="52">
        <v>210.96</v>
      </c>
      <c r="D39" s="52">
        <v>14.834</v>
      </c>
      <c r="E39" s="34">
        <v>264.77300000000002</v>
      </c>
      <c r="F39" s="34"/>
      <c r="G39" s="34">
        <f t="shared" si="0"/>
        <v>110.3267</v>
      </c>
      <c r="H39" s="34">
        <v>3.0813000000000001</v>
      </c>
      <c r="I39" s="34">
        <v>113.408</v>
      </c>
      <c r="J39" s="52">
        <v>124.59699999999999</v>
      </c>
      <c r="K39" s="34">
        <v>238.005</v>
      </c>
      <c r="L39" s="34"/>
      <c r="M39" s="34">
        <v>26.768000000000001</v>
      </c>
      <c r="N39" s="33">
        <v>11.2468</v>
      </c>
      <c r="O39" s="34"/>
      <c r="P39" s="52">
        <v>4.49</v>
      </c>
      <c r="Q39" s="51">
        <v>68.3</v>
      </c>
      <c r="R39" s="46"/>
      <c r="S39" s="46"/>
      <c r="T39" s="46"/>
      <c r="U39" s="46"/>
      <c r="V39" s="46"/>
      <c r="W39" s="46"/>
      <c r="X39" s="46"/>
    </row>
    <row r="40" spans="1:24" ht="12.6" customHeight="1" x14ac:dyDescent="0.25">
      <c r="A40" s="77" t="s">
        <v>140</v>
      </c>
      <c r="B40" s="34">
        <v>26.768000000000001</v>
      </c>
      <c r="C40" s="52">
        <v>199.89699999999999</v>
      </c>
      <c r="D40" s="52">
        <v>15.042</v>
      </c>
      <c r="E40" s="34">
        <v>241.70699999999999</v>
      </c>
      <c r="F40" s="34"/>
      <c r="G40" s="34">
        <f t="shared" si="0"/>
        <v>111.5842</v>
      </c>
      <c r="H40" s="34">
        <v>3.3698000000000001</v>
      </c>
      <c r="I40" s="34">
        <v>114.95399999999999</v>
      </c>
      <c r="J40" s="52">
        <v>103.07</v>
      </c>
      <c r="K40" s="34">
        <v>218.024</v>
      </c>
      <c r="L40" s="34"/>
      <c r="M40" s="34">
        <v>23.683</v>
      </c>
      <c r="N40" s="33">
        <v>10.862500000000001</v>
      </c>
      <c r="O40" s="34"/>
      <c r="P40" s="52">
        <v>8.08</v>
      </c>
      <c r="Q40" s="51">
        <v>70.8</v>
      </c>
      <c r="R40" s="45"/>
      <c r="S40" s="45"/>
      <c r="T40" s="45"/>
      <c r="U40" s="45"/>
      <c r="V40" s="45"/>
      <c r="W40" s="45"/>
      <c r="X40" s="45"/>
    </row>
    <row r="41" spans="1:24" ht="13.2" customHeight="1" x14ac:dyDescent="0.25">
      <c r="A41" s="77" t="s">
        <v>141</v>
      </c>
      <c r="B41" s="34">
        <v>23.683</v>
      </c>
      <c r="C41" s="52">
        <v>232.36199999999999</v>
      </c>
      <c r="D41" s="52">
        <v>13.204000000000001</v>
      </c>
      <c r="E41" s="34">
        <v>269.24900000000002</v>
      </c>
      <c r="F41" s="34"/>
      <c r="G41" s="34">
        <f t="shared" si="0"/>
        <v>119.41149999999999</v>
      </c>
      <c r="H41" s="34">
        <v>3.2805</v>
      </c>
      <c r="I41" s="34">
        <v>122.69199999999999</v>
      </c>
      <c r="J41" s="52">
        <v>108.84699999999999</v>
      </c>
      <c r="K41" s="34">
        <v>231.53899999999999</v>
      </c>
      <c r="L41" s="34"/>
      <c r="M41" s="34">
        <v>37.71</v>
      </c>
      <c r="N41" s="33">
        <v>16.2866</v>
      </c>
      <c r="O41" s="34"/>
      <c r="P41" s="52">
        <v>7.33</v>
      </c>
      <c r="Q41" s="51">
        <v>70.8</v>
      </c>
      <c r="R41" s="45"/>
      <c r="S41" s="45"/>
      <c r="T41" s="45"/>
      <c r="U41" s="45"/>
      <c r="V41" s="45"/>
      <c r="W41" s="45"/>
      <c r="X41" s="45"/>
    </row>
    <row r="42" spans="1:24" ht="12" customHeight="1" x14ac:dyDescent="0.25">
      <c r="A42" s="77" t="s">
        <v>142</v>
      </c>
      <c r="B42" s="34">
        <v>37.71</v>
      </c>
      <c r="C42" s="52">
        <v>222.833</v>
      </c>
      <c r="D42" s="52">
        <v>17.134</v>
      </c>
      <c r="E42" s="34">
        <v>277.67700000000002</v>
      </c>
      <c r="F42" s="34"/>
      <c r="G42" s="34">
        <f t="shared" si="0"/>
        <v>117.06959999999999</v>
      </c>
      <c r="H42" s="34">
        <v>2.7624</v>
      </c>
      <c r="I42" s="34">
        <v>119.83199999999999</v>
      </c>
      <c r="J42" s="52">
        <v>114.85299999999999</v>
      </c>
      <c r="K42" s="34">
        <v>234.685</v>
      </c>
      <c r="L42" s="34"/>
      <c r="M42" s="34">
        <v>42.991999999999997</v>
      </c>
      <c r="N42" s="33">
        <v>18.318999999999999</v>
      </c>
      <c r="O42" s="34"/>
      <c r="P42" s="52">
        <v>7.65</v>
      </c>
      <c r="Q42" s="51">
        <v>70.25</v>
      </c>
      <c r="R42" s="45"/>
      <c r="S42" s="45"/>
      <c r="T42" s="45"/>
      <c r="U42" s="45"/>
      <c r="V42" s="45"/>
      <c r="W42" s="45"/>
      <c r="X42" s="45"/>
    </row>
    <row r="43" spans="1:24" ht="22.8" customHeight="1" x14ac:dyDescent="0.25">
      <c r="A43" s="77" t="s">
        <v>143</v>
      </c>
      <c r="B43" s="34">
        <v>42.991999999999997</v>
      </c>
      <c r="C43" s="52">
        <v>194.58500000000001</v>
      </c>
      <c r="D43" s="52">
        <v>20.581299999999999</v>
      </c>
      <c r="E43" s="34">
        <v>258.1583</v>
      </c>
      <c r="F43" s="34"/>
      <c r="G43" s="34">
        <f t="shared" si="0"/>
        <v>125.42719999999998</v>
      </c>
      <c r="H43" s="34">
        <v>2.6520999999999999</v>
      </c>
      <c r="I43" s="34">
        <v>128.07929999999999</v>
      </c>
      <c r="J43" s="52">
        <v>90.763999999999996</v>
      </c>
      <c r="K43" s="34">
        <v>218.8433</v>
      </c>
      <c r="L43" s="34"/>
      <c r="M43" s="34">
        <v>39.314999999999998</v>
      </c>
      <c r="N43" s="33">
        <v>17.9649</v>
      </c>
      <c r="O43" s="34"/>
      <c r="P43" s="52">
        <v>9.9600000000000009</v>
      </c>
      <c r="Q43" s="51">
        <v>71</v>
      </c>
      <c r="R43" s="45"/>
      <c r="S43" s="45"/>
      <c r="T43" s="45"/>
      <c r="U43" s="45"/>
      <c r="V43" s="45"/>
      <c r="W43" s="45"/>
      <c r="X43" s="45"/>
    </row>
    <row r="44" spans="1:24" ht="13.2" customHeight="1" x14ac:dyDescent="0.25">
      <c r="A44" s="77" t="s">
        <v>144</v>
      </c>
      <c r="B44" s="34">
        <v>39.314999999999998</v>
      </c>
      <c r="C44" s="52">
        <v>198.38800000000001</v>
      </c>
      <c r="D44" s="52">
        <v>23.899699999999999</v>
      </c>
      <c r="E44" s="34">
        <v>261.60270000000003</v>
      </c>
      <c r="F44" s="34"/>
      <c r="G44" s="34">
        <f t="shared" si="0"/>
        <v>124.08329999999999</v>
      </c>
      <c r="H44" s="34">
        <v>2.7654000000000001</v>
      </c>
      <c r="I44" s="34">
        <v>126.84869999999999</v>
      </c>
      <c r="J44" s="52">
        <v>105.262</v>
      </c>
      <c r="K44" s="34">
        <v>232.11070000000001</v>
      </c>
      <c r="L44" s="34"/>
      <c r="M44" s="34">
        <v>29.492000000000001</v>
      </c>
      <c r="N44" s="33">
        <v>12.706</v>
      </c>
      <c r="O44" s="34"/>
      <c r="P44" s="52">
        <v>12.8</v>
      </c>
      <c r="Q44" s="51">
        <v>69.88</v>
      </c>
      <c r="R44" s="45"/>
      <c r="S44" s="45"/>
      <c r="T44" s="45"/>
      <c r="U44" s="45"/>
      <c r="V44" s="45"/>
      <c r="W44" s="45"/>
      <c r="X44" s="45"/>
    </row>
    <row r="45" spans="1:24" ht="13.8" customHeight="1" x14ac:dyDescent="0.25">
      <c r="A45" s="77" t="s">
        <v>145</v>
      </c>
      <c r="B45" s="34">
        <v>29.492000000000001</v>
      </c>
      <c r="C45" s="52">
        <v>203.733</v>
      </c>
      <c r="D45" s="52">
        <v>19.2182</v>
      </c>
      <c r="E45" s="34">
        <v>252.44319999999999</v>
      </c>
      <c r="F45" s="34"/>
      <c r="G45" s="34">
        <f t="shared" si="0"/>
        <v>124.79209999999999</v>
      </c>
      <c r="H45" s="34">
        <v>2.8481000000000001</v>
      </c>
      <c r="I45" s="34">
        <v>127.64019999999999</v>
      </c>
      <c r="J45" s="52">
        <v>94.384</v>
      </c>
      <c r="K45" s="34">
        <v>222.02420000000001</v>
      </c>
      <c r="L45" s="34"/>
      <c r="M45" s="34">
        <v>30.419</v>
      </c>
      <c r="N45" s="33">
        <v>13.700699999999999</v>
      </c>
      <c r="O45" s="34"/>
      <c r="P45" s="52">
        <v>16.8</v>
      </c>
      <c r="Q45" s="51">
        <v>70.83</v>
      </c>
      <c r="R45" s="45"/>
      <c r="S45" s="45"/>
      <c r="T45" s="45"/>
      <c r="U45" s="45"/>
      <c r="V45" s="45"/>
      <c r="W45" s="45"/>
      <c r="X45" s="45"/>
    </row>
    <row r="46" spans="1:24" ht="12.6" customHeight="1" x14ac:dyDescent="0.25">
      <c r="A46" s="77" t="s">
        <v>146</v>
      </c>
      <c r="B46" s="34">
        <v>30.419</v>
      </c>
      <c r="C46" s="52">
        <v>219.85</v>
      </c>
      <c r="D46" s="52">
        <v>19.023</v>
      </c>
      <c r="E46" s="34">
        <v>269.29199999999997</v>
      </c>
      <c r="F46" s="34"/>
      <c r="G46" s="34">
        <f t="shared" si="0"/>
        <v>121.2899</v>
      </c>
      <c r="H46" s="34">
        <v>3.1450999999999998</v>
      </c>
      <c r="I46" s="34">
        <v>124.435</v>
      </c>
      <c r="J46" s="52">
        <v>108.358</v>
      </c>
      <c r="K46" s="34">
        <v>232.79300000000001</v>
      </c>
      <c r="L46" s="34"/>
      <c r="M46" s="34">
        <v>36.499000000000002</v>
      </c>
      <c r="N46" s="33">
        <v>15.678699999999999</v>
      </c>
      <c r="O46" s="34"/>
      <c r="P46" s="52">
        <v>14.4</v>
      </c>
      <c r="Q46" s="51">
        <v>71.53</v>
      </c>
      <c r="R46" s="45"/>
      <c r="S46" s="45"/>
      <c r="T46" s="45"/>
      <c r="U46" s="45"/>
      <c r="V46" s="45"/>
      <c r="W46" s="45"/>
      <c r="X46" s="45"/>
    </row>
    <row r="47" spans="1:24" ht="22.8" customHeight="1" x14ac:dyDescent="0.25">
      <c r="A47" s="77" t="s">
        <v>147</v>
      </c>
      <c r="B47" s="34">
        <v>36.499000000000002</v>
      </c>
      <c r="C47" s="52">
        <v>243.10400000000001</v>
      </c>
      <c r="D47" s="52">
        <v>18.338000000000001</v>
      </c>
      <c r="E47" s="34">
        <v>297.94099999999997</v>
      </c>
      <c r="F47" s="34"/>
      <c r="G47" s="34">
        <f t="shared" si="0"/>
        <v>134.48609999999999</v>
      </c>
      <c r="H47" s="34">
        <v>2.4348999999999998</v>
      </c>
      <c r="I47" s="34">
        <v>136.92099999999999</v>
      </c>
      <c r="J47" s="52">
        <v>112.553</v>
      </c>
      <c r="K47" s="34">
        <v>249.47399999999999</v>
      </c>
      <c r="L47" s="34"/>
      <c r="M47" s="34">
        <v>48.466999999999999</v>
      </c>
      <c r="N47" s="33">
        <v>19.427600000000002</v>
      </c>
      <c r="O47" s="34"/>
      <c r="P47" s="53">
        <v>12.7</v>
      </c>
      <c r="Q47" s="51">
        <v>68.86</v>
      </c>
      <c r="R47" s="45"/>
      <c r="S47" s="45"/>
      <c r="T47" s="45"/>
      <c r="U47" s="45"/>
      <c r="V47" s="45"/>
      <c r="W47" s="45"/>
      <c r="X47" s="45"/>
    </row>
    <row r="48" spans="1:24" ht="13.8" customHeight="1" x14ac:dyDescent="0.25">
      <c r="A48" s="77" t="s">
        <v>148</v>
      </c>
      <c r="B48" s="34">
        <v>48.466999999999999</v>
      </c>
      <c r="C48" s="52">
        <v>184.941</v>
      </c>
      <c r="D48" s="52">
        <v>19.359000000000002</v>
      </c>
      <c r="E48" s="34">
        <v>252.767</v>
      </c>
      <c r="F48" s="34"/>
      <c r="G48" s="34">
        <f t="shared" si="0"/>
        <v>108.441</v>
      </c>
      <c r="H48" s="34">
        <v>2.3690000000000002</v>
      </c>
      <c r="I48" s="34">
        <v>110.81</v>
      </c>
      <c r="J48" s="52">
        <v>100.878</v>
      </c>
      <c r="K48" s="34">
        <v>211.68799999999999</v>
      </c>
      <c r="L48" s="34"/>
      <c r="M48" s="34">
        <v>41.079000000000001</v>
      </c>
      <c r="N48" s="33">
        <v>19.4054</v>
      </c>
      <c r="O48" s="34"/>
      <c r="P48" s="53">
        <v>14.5</v>
      </c>
      <c r="Q48" s="51">
        <v>69.930000000000007</v>
      </c>
      <c r="R48" s="45"/>
      <c r="S48" s="45"/>
      <c r="T48" s="45"/>
      <c r="U48" s="45"/>
      <c r="V48" s="45"/>
      <c r="W48" s="45"/>
      <c r="X48" s="45"/>
    </row>
    <row r="49" spans="1:24" ht="13.8" customHeight="1" x14ac:dyDescent="0.25">
      <c r="A49" s="77" t="s">
        <v>149</v>
      </c>
      <c r="B49" s="34">
        <v>41.079000000000001</v>
      </c>
      <c r="C49" s="52">
        <v>199.93899999999999</v>
      </c>
      <c r="D49" s="52">
        <v>21.062999999999999</v>
      </c>
      <c r="E49" s="34">
        <v>262.08100000000002</v>
      </c>
      <c r="F49" s="34"/>
      <c r="G49" s="34">
        <f t="shared" si="0"/>
        <v>116.8552</v>
      </c>
      <c r="H49" s="34">
        <v>2.1858</v>
      </c>
      <c r="I49" s="34">
        <v>119.041</v>
      </c>
      <c r="J49" s="52">
        <v>106.617</v>
      </c>
      <c r="K49" s="34">
        <v>225.65799999999999</v>
      </c>
      <c r="L49" s="34"/>
      <c r="M49" s="34">
        <v>36.423000000000002</v>
      </c>
      <c r="N49" s="33">
        <v>16.140699999999999</v>
      </c>
      <c r="O49" s="34"/>
      <c r="P49" s="53">
        <v>15.1</v>
      </c>
      <c r="Q49" s="51">
        <v>70</v>
      </c>
      <c r="R49" s="45"/>
      <c r="S49" s="45"/>
      <c r="T49" s="45"/>
      <c r="U49" s="45"/>
      <c r="V49" s="45"/>
      <c r="W49" s="45"/>
      <c r="X49" s="45"/>
    </row>
    <row r="50" spans="1:24" ht="13.8" customHeight="1" x14ac:dyDescent="0.25">
      <c r="A50" s="77" t="s">
        <v>150</v>
      </c>
      <c r="B50" s="34">
        <v>36.423000000000002</v>
      </c>
      <c r="C50" s="52">
        <v>189.5</v>
      </c>
      <c r="D50" s="52">
        <v>23.103999999999999</v>
      </c>
      <c r="E50" s="34">
        <v>249.02699999999999</v>
      </c>
      <c r="F50" s="34"/>
      <c r="G50" s="34">
        <f t="shared" si="0"/>
        <v>121.54939999999999</v>
      </c>
      <c r="H50" s="34">
        <v>2.3546</v>
      </c>
      <c r="I50" s="34">
        <v>123.904</v>
      </c>
      <c r="J50" s="52">
        <v>93.292000000000002</v>
      </c>
      <c r="K50" s="34">
        <v>217.196</v>
      </c>
      <c r="L50" s="34"/>
      <c r="M50" s="34">
        <v>31.831</v>
      </c>
      <c r="N50" s="33">
        <v>14.6554</v>
      </c>
      <c r="O50" s="34"/>
      <c r="P50" s="53">
        <v>16.3</v>
      </c>
      <c r="Q50" s="51">
        <v>71</v>
      </c>
      <c r="R50" s="45"/>
      <c r="S50" s="45"/>
      <c r="T50" s="45"/>
      <c r="U50" s="45"/>
      <c r="V50" s="45"/>
      <c r="W50" s="45"/>
      <c r="X50" s="45"/>
    </row>
    <row r="51" spans="1:24" ht="22.8" customHeight="1" x14ac:dyDescent="0.25">
      <c r="A51" s="77" t="s">
        <v>151</v>
      </c>
      <c r="B51" s="34">
        <v>31.831</v>
      </c>
      <c r="C51" s="52">
        <v>222.215</v>
      </c>
      <c r="D51" s="52">
        <v>24.646999999999998</v>
      </c>
      <c r="E51" s="34">
        <v>278.69299999999998</v>
      </c>
      <c r="F51" s="34"/>
      <c r="G51" s="34">
        <f t="shared" si="0"/>
        <v>131.84109999999998</v>
      </c>
      <c r="H51" s="34">
        <v>2.0729000000000002</v>
      </c>
      <c r="I51" s="34">
        <v>133.91399999999999</v>
      </c>
      <c r="J51" s="52">
        <v>96.253</v>
      </c>
      <c r="K51" s="34">
        <v>230.167</v>
      </c>
      <c r="L51" s="34"/>
      <c r="M51" s="34">
        <v>48.526000000000003</v>
      </c>
      <c r="N51" s="33">
        <v>21.082899999999999</v>
      </c>
      <c r="O51" s="34"/>
      <c r="P51" s="53">
        <v>13.4</v>
      </c>
      <c r="Q51" s="51">
        <v>70.5</v>
      </c>
      <c r="R51" s="45"/>
      <c r="S51" s="45"/>
      <c r="T51" s="45"/>
      <c r="U51" s="45"/>
      <c r="V51" s="45"/>
      <c r="W51" s="45"/>
      <c r="X51" s="45"/>
    </row>
    <row r="52" spans="1:24" ht="13.8" customHeight="1" x14ac:dyDescent="0.25">
      <c r="A52" s="77" t="s">
        <v>96</v>
      </c>
      <c r="B52" s="34">
        <v>48.526000000000003</v>
      </c>
      <c r="C52" s="52">
        <v>193.08</v>
      </c>
      <c r="D52" s="52">
        <v>24.128</v>
      </c>
      <c r="E52" s="34">
        <v>265.73399999999998</v>
      </c>
      <c r="F52" s="34"/>
      <c r="G52" s="34">
        <f t="shared" si="0"/>
        <v>110.22359999999999</v>
      </c>
      <c r="H52" s="34">
        <v>2.4514</v>
      </c>
      <c r="I52" s="34">
        <v>112.675</v>
      </c>
      <c r="J52" s="52">
        <v>106.59099999999999</v>
      </c>
      <c r="K52" s="34">
        <v>219.26599999999999</v>
      </c>
      <c r="L52" s="34"/>
      <c r="M52" s="34">
        <v>46.468000000000004</v>
      </c>
      <c r="N52" s="33">
        <v>21.192499999999999</v>
      </c>
      <c r="O52" s="34"/>
      <c r="P52" s="53">
        <v>12.2</v>
      </c>
      <c r="Q52" s="51">
        <v>70</v>
      </c>
      <c r="R52" s="45"/>
      <c r="S52" s="45"/>
      <c r="T52" s="45"/>
      <c r="U52" s="45"/>
      <c r="V52" s="45"/>
      <c r="W52" s="45"/>
      <c r="X52" s="45"/>
    </row>
    <row r="53" spans="1:24" ht="13.8" customHeight="1" x14ac:dyDescent="0.25">
      <c r="A53" s="77" t="s">
        <v>97</v>
      </c>
      <c r="B53" s="34">
        <v>46.468000000000004</v>
      </c>
      <c r="C53" s="52">
        <v>224.14500000000001</v>
      </c>
      <c r="D53" s="52">
        <v>23.462</v>
      </c>
      <c r="E53" s="34">
        <v>294.07499999999999</v>
      </c>
      <c r="F53" s="34"/>
      <c r="G53" s="34">
        <f t="shared" si="0"/>
        <v>131.26259999999999</v>
      </c>
      <c r="H53" s="34">
        <v>1.9703999999999999</v>
      </c>
      <c r="I53" s="34">
        <v>133.233</v>
      </c>
      <c r="J53" s="52">
        <v>114.79600000000001</v>
      </c>
      <c r="K53" s="34">
        <v>248.029</v>
      </c>
      <c r="L53" s="34"/>
      <c r="M53" s="34">
        <v>46.045999999999999</v>
      </c>
      <c r="N53" s="33">
        <v>18.564699999999998</v>
      </c>
      <c r="O53" s="34"/>
      <c r="P53" s="53">
        <v>10.4</v>
      </c>
      <c r="Q53" s="51">
        <v>70</v>
      </c>
      <c r="R53" s="45"/>
      <c r="S53" s="45"/>
      <c r="T53" s="45"/>
      <c r="U53" s="45"/>
      <c r="V53" s="45"/>
      <c r="W53" s="45"/>
      <c r="X53" s="45"/>
    </row>
    <row r="54" spans="1:24" ht="13.8" customHeight="1" x14ac:dyDescent="0.25">
      <c r="A54" s="77" t="s">
        <v>98</v>
      </c>
      <c r="B54" s="34">
        <v>46.045999999999999</v>
      </c>
      <c r="C54" s="52">
        <v>178.22800000000001</v>
      </c>
      <c r="D54" s="52">
        <v>27.541</v>
      </c>
      <c r="E54" s="34">
        <v>251.815</v>
      </c>
      <c r="F54" s="34"/>
      <c r="G54" s="34">
        <f t="shared" si="0"/>
        <v>133.11499999999998</v>
      </c>
      <c r="H54" s="52">
        <v>2.2999999999999998</v>
      </c>
      <c r="I54" s="34">
        <v>135.41499999999999</v>
      </c>
      <c r="J54" s="52">
        <v>87.019000000000005</v>
      </c>
      <c r="K54" s="34">
        <v>222.434</v>
      </c>
      <c r="L54" s="34"/>
      <c r="M54" s="34">
        <v>29.381</v>
      </c>
      <c r="N54" s="33">
        <v>13.2088</v>
      </c>
      <c r="O54" s="34"/>
      <c r="P54" s="53">
        <v>12.9</v>
      </c>
      <c r="Q54" s="51">
        <v>70</v>
      </c>
      <c r="R54" s="45"/>
      <c r="S54" s="45"/>
      <c r="T54" s="45"/>
      <c r="U54" s="45"/>
      <c r="V54" s="45"/>
      <c r="W54" s="45"/>
      <c r="X54" s="45"/>
    </row>
    <row r="55" spans="1:24" ht="22.8" customHeight="1" x14ac:dyDescent="0.25">
      <c r="A55" s="77" t="s">
        <v>99</v>
      </c>
      <c r="B55" s="52">
        <v>29.381</v>
      </c>
      <c r="C55" s="52">
        <v>223.761</v>
      </c>
      <c r="D55" s="52">
        <v>28.984999999999999</v>
      </c>
      <c r="E55" s="34">
        <v>282.12700000000001</v>
      </c>
      <c r="F55" s="34"/>
      <c r="G55" s="34">
        <f t="shared" si="0"/>
        <v>142.077</v>
      </c>
      <c r="H55" s="52">
        <v>2</v>
      </c>
      <c r="I55" s="34">
        <v>144.077</v>
      </c>
      <c r="J55" s="52">
        <v>93.198999999999998</v>
      </c>
      <c r="K55" s="34">
        <v>237.27600000000001</v>
      </c>
      <c r="L55" s="34"/>
      <c r="M55" s="52">
        <v>44.850999999999999</v>
      </c>
      <c r="N55" s="33">
        <v>18.9024</v>
      </c>
      <c r="O55" s="34"/>
      <c r="P55" s="53">
        <v>12.6</v>
      </c>
      <c r="Q55" s="51">
        <v>70</v>
      </c>
      <c r="R55" s="45"/>
      <c r="S55" s="45"/>
      <c r="T55" s="45"/>
      <c r="U55" s="45"/>
      <c r="V55" s="45"/>
      <c r="W55" s="45"/>
      <c r="X55" s="45"/>
    </row>
    <row r="56" spans="1:24" ht="13.8" customHeight="1" x14ac:dyDescent="0.25">
      <c r="A56" s="77" t="s">
        <v>100</v>
      </c>
      <c r="B56" s="104">
        <v>44.850999999999999</v>
      </c>
      <c r="C56" s="52">
        <v>184.976</v>
      </c>
      <c r="D56" s="52">
        <v>37.348999999999997</v>
      </c>
      <c r="E56" s="34">
        <v>267.17599999999999</v>
      </c>
      <c r="F56" s="34"/>
      <c r="G56" s="34">
        <f t="shared" si="0"/>
        <v>141.916</v>
      </c>
      <c r="H56" s="52">
        <v>2.4</v>
      </c>
      <c r="I56" s="34">
        <v>144.316</v>
      </c>
      <c r="J56" s="52">
        <v>94.197999999999993</v>
      </c>
      <c r="K56" s="34">
        <v>238.51400000000001</v>
      </c>
      <c r="L56" s="34"/>
      <c r="M56" s="52">
        <v>28.661999999999999</v>
      </c>
      <c r="N56" s="33">
        <v>12.0169</v>
      </c>
      <c r="O56" s="34"/>
      <c r="P56" s="53">
        <v>13.6</v>
      </c>
      <c r="Q56" s="51">
        <v>70</v>
      </c>
      <c r="R56" s="45"/>
      <c r="S56" s="45"/>
      <c r="T56" s="45"/>
      <c r="U56" s="45"/>
      <c r="V56" s="45"/>
      <c r="W56" s="45"/>
      <c r="X56" s="45"/>
    </row>
    <row r="57" spans="1:24" ht="13.8" customHeight="1" x14ac:dyDescent="0.25">
      <c r="A57" s="77" t="s">
        <v>101</v>
      </c>
      <c r="B57" s="104">
        <v>28.661999999999999</v>
      </c>
      <c r="C57" s="52">
        <v>226.92400000000001</v>
      </c>
      <c r="D57" s="52">
        <v>34.073</v>
      </c>
      <c r="E57" s="34">
        <v>289.65899999999999</v>
      </c>
      <c r="F57" s="34"/>
      <c r="G57" s="34">
        <f t="shared" si="0"/>
        <v>150.477</v>
      </c>
      <c r="H57" s="52">
        <v>2</v>
      </c>
      <c r="I57" s="34">
        <v>152.477</v>
      </c>
      <c r="J57" s="52">
        <v>93.506</v>
      </c>
      <c r="K57" s="34">
        <v>245.983</v>
      </c>
      <c r="L57" s="34"/>
      <c r="M57" s="52">
        <v>43.676000000000002</v>
      </c>
      <c r="N57" s="33">
        <v>17.755600000000001</v>
      </c>
      <c r="O57" s="34"/>
      <c r="P57" s="52">
        <v>14.4</v>
      </c>
      <c r="Q57" s="51">
        <v>70</v>
      </c>
      <c r="R57" s="45"/>
      <c r="S57" s="45"/>
      <c r="T57" s="45"/>
      <c r="U57" s="45"/>
      <c r="V57" s="45"/>
      <c r="W57" s="45"/>
      <c r="X57" s="45"/>
    </row>
    <row r="58" spans="1:24" ht="13.8" customHeight="1" x14ac:dyDescent="0.25">
      <c r="A58" s="77" t="s">
        <v>102</v>
      </c>
      <c r="B58" s="104">
        <v>43.676000000000002</v>
      </c>
      <c r="C58" s="52">
        <v>191.05199999999999</v>
      </c>
      <c r="D58" s="52">
        <v>37.770000000000003</v>
      </c>
      <c r="E58" s="34">
        <v>272.49799999999999</v>
      </c>
      <c r="F58" s="34"/>
      <c r="G58" s="34">
        <f t="shared" si="0"/>
        <v>147.49699999999999</v>
      </c>
      <c r="H58" s="52">
        <v>1.8</v>
      </c>
      <c r="I58" s="34">
        <v>149.297</v>
      </c>
      <c r="J58" s="52">
        <v>83.477000000000004</v>
      </c>
      <c r="K58" s="34">
        <v>232.774</v>
      </c>
      <c r="L58" s="34"/>
      <c r="M58" s="52">
        <v>39.723999999999997</v>
      </c>
      <c r="N58" s="33">
        <v>17.0654</v>
      </c>
      <c r="O58" s="34"/>
      <c r="P58" s="52">
        <v>16.100000000000001</v>
      </c>
      <c r="Q58" s="51">
        <v>70</v>
      </c>
      <c r="R58" s="45"/>
      <c r="S58" s="45"/>
      <c r="T58" s="45"/>
      <c r="U58" s="45"/>
      <c r="V58" s="45"/>
      <c r="W58" s="45"/>
      <c r="X58" s="45"/>
    </row>
    <row r="59" spans="1:24" ht="22.8" customHeight="1" x14ac:dyDescent="0.25">
      <c r="A59" s="77" t="s">
        <v>103</v>
      </c>
      <c r="B59" s="52">
        <v>39.723999999999997</v>
      </c>
      <c r="C59" s="52">
        <v>160.041</v>
      </c>
      <c r="D59" s="52">
        <v>39.889000000000003</v>
      </c>
      <c r="E59" s="34">
        <v>239.654</v>
      </c>
      <c r="F59" s="34"/>
      <c r="G59" s="34">
        <f t="shared" si="0"/>
        <v>142.44999999999999</v>
      </c>
      <c r="H59" s="52">
        <v>2.2999999999999998</v>
      </c>
      <c r="I59" s="34">
        <v>144.75</v>
      </c>
      <c r="J59" s="52">
        <v>64.647999999999996</v>
      </c>
      <c r="K59" s="34">
        <v>209.398</v>
      </c>
      <c r="L59" s="34"/>
      <c r="M59" s="52">
        <v>30.256</v>
      </c>
      <c r="N59" s="33">
        <v>14.449</v>
      </c>
      <c r="O59" s="34"/>
      <c r="P59" s="53">
        <v>19.8</v>
      </c>
      <c r="Q59" s="51">
        <v>70</v>
      </c>
      <c r="R59" s="45"/>
      <c r="S59" s="45"/>
      <c r="T59" s="45"/>
      <c r="U59" s="45"/>
      <c r="V59" s="45"/>
      <c r="W59" s="45"/>
      <c r="X59" s="45"/>
    </row>
    <row r="60" spans="1:24" ht="13.8" customHeight="1" x14ac:dyDescent="0.25">
      <c r="A60" s="77" t="s">
        <v>104</v>
      </c>
      <c r="B60" s="104">
        <v>30.256</v>
      </c>
      <c r="C60" s="52">
        <v>217.99100000000001</v>
      </c>
      <c r="D60" s="52">
        <v>44.585999999999999</v>
      </c>
      <c r="E60" s="34">
        <v>292.83300000000003</v>
      </c>
      <c r="F60" s="34"/>
      <c r="G60" s="34">
        <f t="shared" si="0"/>
        <v>152.595</v>
      </c>
      <c r="H60" s="52">
        <v>2.2999999999999998</v>
      </c>
      <c r="I60" s="34">
        <v>154.89500000000001</v>
      </c>
      <c r="J60" s="52">
        <v>98.090999999999994</v>
      </c>
      <c r="K60" s="34">
        <v>252.98599999999999</v>
      </c>
      <c r="L60" s="34"/>
      <c r="M60" s="52">
        <v>39.847000000000001</v>
      </c>
      <c r="N60" s="33">
        <v>15.7506</v>
      </c>
      <c r="O60" s="34"/>
      <c r="P60" s="53">
        <v>17.3</v>
      </c>
      <c r="Q60" s="51">
        <v>70</v>
      </c>
      <c r="R60" s="45"/>
      <c r="S60" s="45"/>
      <c r="T60" s="45"/>
      <c r="U60" s="45"/>
      <c r="V60" s="45"/>
      <c r="W60" s="45"/>
      <c r="X60" s="45"/>
    </row>
    <row r="61" spans="1:24" ht="13.8" customHeight="1" x14ac:dyDescent="0.25">
      <c r="A61" s="78" t="s">
        <v>152</v>
      </c>
      <c r="B61" s="105">
        <v>39.847000000000001</v>
      </c>
      <c r="C61" s="55">
        <v>222.13300000000001</v>
      </c>
      <c r="D61" s="55">
        <v>48</v>
      </c>
      <c r="E61" s="15">
        <v>309.98</v>
      </c>
      <c r="F61" s="15"/>
      <c r="G61" s="15" t="s">
        <v>106</v>
      </c>
      <c r="H61" s="55" t="s">
        <v>106</v>
      </c>
      <c r="I61" s="15">
        <v>166</v>
      </c>
      <c r="J61" s="55">
        <v>97</v>
      </c>
      <c r="K61" s="15">
        <v>263</v>
      </c>
      <c r="L61" s="15"/>
      <c r="M61" s="55">
        <v>46.98</v>
      </c>
      <c r="N61" s="54">
        <v>17.863099999999999</v>
      </c>
      <c r="O61" s="15"/>
      <c r="P61" s="55">
        <v>15.6</v>
      </c>
      <c r="Q61" s="56">
        <v>70</v>
      </c>
      <c r="R61" s="45"/>
      <c r="S61" s="45"/>
      <c r="T61" s="45"/>
      <c r="U61" s="45"/>
      <c r="V61" s="45"/>
      <c r="W61" s="45"/>
      <c r="X61" s="45"/>
    </row>
    <row r="62" spans="1:24" ht="13.8" customHeight="1" x14ac:dyDescent="0.25">
      <c r="A62" s="44" t="s">
        <v>155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5"/>
      <c r="N62" s="74"/>
      <c r="O62" s="75"/>
      <c r="P62" s="75"/>
      <c r="Q62" s="76"/>
      <c r="R62" s="45"/>
      <c r="S62" s="45"/>
      <c r="T62" s="45"/>
      <c r="U62" s="45"/>
      <c r="V62" s="45"/>
      <c r="W62" s="45"/>
      <c r="X62" s="45"/>
    </row>
    <row r="63" spans="1:24" ht="13.8" x14ac:dyDescent="0.25">
      <c r="A63" s="44" t="s">
        <v>156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5"/>
      <c r="N63" s="74"/>
      <c r="O63" s="75"/>
      <c r="P63" s="75"/>
      <c r="Q63" s="76"/>
      <c r="R63" s="45"/>
      <c r="S63" s="45"/>
      <c r="T63" s="45"/>
      <c r="U63" s="45"/>
      <c r="V63" s="45"/>
      <c r="W63" s="45"/>
      <c r="X63" s="45"/>
    </row>
    <row r="64" spans="1:24" ht="14.4" customHeight="1" x14ac:dyDescent="0.3">
      <c r="A64" s="43" t="s">
        <v>163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24" ht="14.4" customHeight="1" x14ac:dyDescent="0.3">
      <c r="A65" s="115" t="s">
        <v>164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24" ht="13.8" customHeight="1" x14ac:dyDescent="0.2">
      <c r="A66" s="58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117"/>
      <c r="N66" s="71"/>
      <c r="R66" s="45"/>
      <c r="S66" s="45"/>
      <c r="T66" s="45"/>
      <c r="U66" s="45"/>
      <c r="V66" s="45"/>
      <c r="W66" s="45"/>
      <c r="X66" s="45"/>
    </row>
    <row r="67" spans="1:24" x14ac:dyDescent="0.2">
      <c r="A67" s="58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117"/>
      <c r="N67" s="71"/>
      <c r="R67" s="45"/>
      <c r="S67" s="45"/>
      <c r="T67" s="45"/>
      <c r="U67" s="45"/>
      <c r="V67" s="45"/>
      <c r="W67" s="45"/>
      <c r="X67" s="45"/>
    </row>
    <row r="68" spans="1:24" ht="13.8" customHeight="1" x14ac:dyDescent="0.2">
      <c r="A68" s="58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117"/>
      <c r="N68" s="71"/>
    </row>
    <row r="69" spans="1:24" ht="13.8" customHeight="1" x14ac:dyDescent="0.2">
      <c r="A69" s="58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117"/>
      <c r="N69" s="71"/>
    </row>
    <row r="70" spans="1:24" ht="14.4" customHeight="1" x14ac:dyDescent="0.2">
      <c r="A70" s="58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117"/>
      <c r="N70" s="71"/>
    </row>
    <row r="71" spans="1:24" ht="14.4" customHeight="1" x14ac:dyDescent="0.2">
      <c r="A71" s="58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117"/>
      <c r="N71" s="71"/>
    </row>
    <row r="72" spans="1:24" x14ac:dyDescent="0.2">
      <c r="A72" s="58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117"/>
      <c r="N72" s="71"/>
    </row>
    <row r="73" spans="1:24" x14ac:dyDescent="0.2">
      <c r="A73" s="58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117"/>
      <c r="N73" s="71"/>
    </row>
    <row r="74" spans="1:24" x14ac:dyDescent="0.2">
      <c r="A74" s="58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117"/>
      <c r="N74" s="71"/>
    </row>
    <row r="75" spans="1:24" x14ac:dyDescent="0.2">
      <c r="A75" s="58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117"/>
      <c r="N75" s="71"/>
    </row>
  </sheetData>
  <pageMargins left="0.66700000000000004" right="0.66700000000000004" top="0.5" bottom="0" header="0" footer="0"/>
  <pageSetup scale="64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O75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61" sqref="E61"/>
    </sheetView>
  </sheetViews>
  <sheetFormatPr defaultColWidth="11.5546875" defaultRowHeight="12" x14ac:dyDescent="0.2"/>
  <cols>
    <col min="1" max="1" width="11.6640625" customWidth="1"/>
    <col min="2" max="2" width="13.33203125" customWidth="1"/>
    <col min="3" max="3" width="13.5546875" customWidth="1"/>
    <col min="4" max="4" width="12.21875" customWidth="1"/>
    <col min="5" max="5" width="10.5546875" customWidth="1"/>
    <col min="6" max="6" width="0.77734375" customWidth="1"/>
    <col min="7" max="7" width="12.88671875" customWidth="1"/>
    <col min="8" max="8" width="11.77734375" customWidth="1"/>
    <col min="9" max="9" width="10.44140625" customWidth="1"/>
    <col min="10" max="10" width="0.77734375" customWidth="1"/>
    <col min="11" max="11" width="13.33203125" customWidth="1"/>
    <col min="12" max="12" width="11.5546875" customWidth="1"/>
    <col min="13" max="13" width="15.33203125" customWidth="1"/>
    <col min="16" max="16" width="7.77734375" customWidth="1"/>
  </cols>
  <sheetData>
    <row r="1" spans="1:15" ht="13.8" customHeight="1" x14ac:dyDescent="0.25">
      <c r="A1" s="79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87"/>
      <c r="N1" s="90"/>
      <c r="O1" s="90"/>
    </row>
    <row r="2" spans="1:15" ht="19.8" customHeight="1" x14ac:dyDescent="0.25">
      <c r="A2" s="80"/>
      <c r="B2" s="69"/>
      <c r="C2" s="69"/>
      <c r="D2" s="69" t="s">
        <v>51</v>
      </c>
      <c r="E2" s="69"/>
      <c r="F2" s="64"/>
      <c r="G2" s="69"/>
      <c r="H2" s="69" t="s">
        <v>26</v>
      </c>
      <c r="I2" s="69"/>
      <c r="J2" s="64"/>
      <c r="K2" s="60" t="s">
        <v>52</v>
      </c>
      <c r="L2" s="65"/>
      <c r="M2" s="88"/>
      <c r="N2" s="90"/>
      <c r="O2" s="90"/>
    </row>
    <row r="3" spans="1:15" ht="13.8" customHeight="1" x14ac:dyDescent="0.25">
      <c r="A3" s="80" t="s">
        <v>53</v>
      </c>
      <c r="B3" s="64" t="s">
        <v>54</v>
      </c>
      <c r="C3" s="64"/>
      <c r="D3" s="64"/>
      <c r="E3" s="64"/>
      <c r="F3" s="64"/>
      <c r="G3" s="64" t="s">
        <v>55</v>
      </c>
      <c r="H3" s="64"/>
      <c r="I3" s="64"/>
      <c r="J3" s="64"/>
      <c r="K3" s="64"/>
      <c r="L3" s="67" t="s">
        <v>39</v>
      </c>
      <c r="M3" s="48" t="s">
        <v>56</v>
      </c>
      <c r="N3" s="90"/>
      <c r="O3" s="90"/>
    </row>
    <row r="4" spans="1:15" ht="11.4" customHeight="1" x14ac:dyDescent="0.25">
      <c r="A4" s="81" t="s">
        <v>57</v>
      </c>
      <c r="B4" s="69" t="s">
        <v>42</v>
      </c>
      <c r="C4" s="69" t="s">
        <v>58</v>
      </c>
      <c r="D4" s="69" t="s">
        <v>35</v>
      </c>
      <c r="E4" s="69" t="s">
        <v>59</v>
      </c>
      <c r="F4" s="69"/>
      <c r="G4" s="69" t="s">
        <v>60</v>
      </c>
      <c r="H4" s="69" t="s">
        <v>37</v>
      </c>
      <c r="I4" s="69" t="s">
        <v>29</v>
      </c>
      <c r="J4" s="69"/>
      <c r="K4" s="69" t="s">
        <v>61</v>
      </c>
      <c r="L4" s="65" t="s">
        <v>47</v>
      </c>
      <c r="M4" s="49" t="s">
        <v>48</v>
      </c>
      <c r="N4" s="93"/>
      <c r="O4" s="93"/>
    </row>
    <row r="5" spans="1:15" ht="18" customHeight="1" x14ac:dyDescent="0.25">
      <c r="A5" s="82"/>
      <c r="B5" s="73"/>
      <c r="C5" s="73"/>
      <c r="D5" s="73"/>
      <c r="E5" s="73"/>
      <c r="F5" s="73"/>
      <c r="G5" s="73" t="s">
        <v>91</v>
      </c>
      <c r="H5" s="73"/>
      <c r="I5" s="73"/>
      <c r="J5" s="73"/>
      <c r="K5" s="73"/>
      <c r="L5" s="74" t="s">
        <v>17</v>
      </c>
      <c r="M5" s="89" t="s">
        <v>50</v>
      </c>
      <c r="N5" s="90"/>
      <c r="O5" s="90"/>
    </row>
    <row r="6" spans="1:15" ht="19.2" customHeight="1" x14ac:dyDescent="0.25">
      <c r="A6" s="83" t="s">
        <v>119</v>
      </c>
      <c r="B6" s="34">
        <v>17.579999999999998</v>
      </c>
      <c r="C6" s="34">
        <v>93.4</v>
      </c>
      <c r="D6" s="34">
        <v>0.5</v>
      </c>
      <c r="E6" s="34">
        <v>111.48</v>
      </c>
      <c r="F6" s="34"/>
      <c r="G6" s="34">
        <v>35.494999999999997</v>
      </c>
      <c r="H6" s="34">
        <v>50.215000000000003</v>
      </c>
      <c r="I6" s="34">
        <v>85.71</v>
      </c>
      <c r="J6" s="34"/>
      <c r="K6" s="34">
        <v>25.77</v>
      </c>
      <c r="L6" s="33">
        <v>30.07</v>
      </c>
      <c r="M6" s="10">
        <v>8.56</v>
      </c>
      <c r="N6" s="90"/>
      <c r="O6" s="90"/>
    </row>
    <row r="7" spans="1:15" ht="13.8" customHeight="1" x14ac:dyDescent="0.25">
      <c r="A7" s="83" t="s">
        <v>120</v>
      </c>
      <c r="B7" s="34">
        <v>25.77</v>
      </c>
      <c r="C7" s="34">
        <v>64.3</v>
      </c>
      <c r="D7" s="34">
        <v>0.6</v>
      </c>
      <c r="E7" s="34">
        <v>90.67</v>
      </c>
      <c r="F7" s="34"/>
      <c r="G7" s="34">
        <v>29.47</v>
      </c>
      <c r="H7" s="34">
        <v>44.8</v>
      </c>
      <c r="I7" s="34">
        <v>74.27</v>
      </c>
      <c r="J7" s="34"/>
      <c r="K7" s="34">
        <v>16.399999999999999</v>
      </c>
      <c r="L7" s="33">
        <v>22.08</v>
      </c>
      <c r="M7" s="10">
        <v>9.36</v>
      </c>
      <c r="N7" s="90"/>
      <c r="O7" s="90"/>
    </row>
    <row r="8" spans="1:15" ht="13.8" customHeight="1" x14ac:dyDescent="0.25">
      <c r="A8" s="83" t="s">
        <v>121</v>
      </c>
      <c r="B8" s="34">
        <v>16.399999999999999</v>
      </c>
      <c r="C8" s="34">
        <v>96</v>
      </c>
      <c r="D8" s="34">
        <v>1.4</v>
      </c>
      <c r="E8" s="34">
        <v>113.8</v>
      </c>
      <c r="F8" s="34"/>
      <c r="G8" s="34">
        <v>34.1</v>
      </c>
      <c r="H8" s="34">
        <v>42</v>
      </c>
      <c r="I8" s="34">
        <v>76.099999999999994</v>
      </c>
      <c r="J8" s="34"/>
      <c r="K8" s="34">
        <v>37.700000000000003</v>
      </c>
      <c r="L8" s="33">
        <v>49.54</v>
      </c>
      <c r="M8" s="10">
        <v>8.66</v>
      </c>
      <c r="N8" s="90"/>
      <c r="O8" s="90"/>
    </row>
    <row r="9" spans="1:15" ht="13.8" customHeight="1" x14ac:dyDescent="0.25">
      <c r="A9" s="83" t="s">
        <v>122</v>
      </c>
      <c r="B9" s="34">
        <v>37.700000000000003</v>
      </c>
      <c r="C9" s="34">
        <v>100.4</v>
      </c>
      <c r="D9" s="34">
        <v>2</v>
      </c>
      <c r="E9" s="34">
        <v>140.1</v>
      </c>
      <c r="F9" s="34"/>
      <c r="G9" s="34">
        <v>48.8</v>
      </c>
      <c r="H9" s="34">
        <v>42</v>
      </c>
      <c r="I9" s="34">
        <v>90.8</v>
      </c>
      <c r="J9" s="34"/>
      <c r="K9" s="34">
        <v>49.3</v>
      </c>
      <c r="L9" s="33">
        <v>54.3</v>
      </c>
      <c r="M9" s="10">
        <v>6.75</v>
      </c>
      <c r="N9" s="90"/>
      <c r="O9" s="90"/>
    </row>
    <row r="10" spans="1:15" ht="13.8" customHeight="1" x14ac:dyDescent="0.25">
      <c r="A10" s="83" t="s">
        <v>123</v>
      </c>
      <c r="B10" s="34">
        <v>49.3</v>
      </c>
      <c r="C10" s="34">
        <v>96.8</v>
      </c>
      <c r="D10" s="34">
        <v>2.4</v>
      </c>
      <c r="E10" s="34">
        <v>148.5</v>
      </c>
      <c r="F10" s="34"/>
      <c r="G10" s="34">
        <v>51.231000000000002</v>
      </c>
      <c r="H10" s="34">
        <v>69.900000000000006</v>
      </c>
      <c r="I10" s="34">
        <v>121.131</v>
      </c>
      <c r="J10" s="34"/>
      <c r="K10" s="34">
        <v>27.369</v>
      </c>
      <c r="L10" s="33">
        <v>22.59</v>
      </c>
      <c r="M10" s="10">
        <v>3.82</v>
      </c>
      <c r="N10" s="90"/>
      <c r="O10" s="90"/>
    </row>
    <row r="11" spans="1:15" ht="13.8" customHeight="1" x14ac:dyDescent="0.25">
      <c r="A11" s="83" t="s">
        <v>124</v>
      </c>
      <c r="B11" s="34">
        <v>27.369</v>
      </c>
      <c r="C11" s="34">
        <v>88.995000000000005</v>
      </c>
      <c r="D11" s="34">
        <v>2.7</v>
      </c>
      <c r="E11" s="34">
        <v>119.06399999999999</v>
      </c>
      <c r="F11" s="34"/>
      <c r="G11" s="34">
        <v>49.493000000000002</v>
      </c>
      <c r="H11" s="34">
        <v>50.5</v>
      </c>
      <c r="I11" s="34">
        <v>99.992999999999995</v>
      </c>
      <c r="J11" s="34"/>
      <c r="K11" s="34">
        <v>19.071000000000002</v>
      </c>
      <c r="L11" s="33">
        <v>19.07</v>
      </c>
      <c r="M11" s="10">
        <v>7.77</v>
      </c>
      <c r="N11" s="90"/>
      <c r="O11" s="90"/>
    </row>
    <row r="12" spans="1:15" ht="13.8" customHeight="1" x14ac:dyDescent="0.25">
      <c r="A12" s="83" t="s">
        <v>125</v>
      </c>
      <c r="B12" s="34">
        <v>19.071000000000002</v>
      </c>
      <c r="C12" s="34">
        <v>119.364</v>
      </c>
      <c r="D12" s="34">
        <v>3.5</v>
      </c>
      <c r="E12" s="34">
        <v>141.935</v>
      </c>
      <c r="F12" s="34"/>
      <c r="G12" s="34">
        <v>55.509</v>
      </c>
      <c r="H12" s="34">
        <v>71</v>
      </c>
      <c r="I12" s="34">
        <v>126.509</v>
      </c>
      <c r="J12" s="34"/>
      <c r="K12" s="34">
        <v>15.426</v>
      </c>
      <c r="L12" s="33">
        <v>12.19</v>
      </c>
      <c r="M12" s="10">
        <v>6.96</v>
      </c>
      <c r="N12" s="90"/>
      <c r="O12" s="90"/>
    </row>
    <row r="13" spans="1:15" ht="13.8" customHeight="1" x14ac:dyDescent="0.25">
      <c r="A13" s="83" t="s">
        <v>126</v>
      </c>
      <c r="B13" s="34">
        <v>15.426</v>
      </c>
      <c r="C13" s="34">
        <v>109.161</v>
      </c>
      <c r="D13" s="34">
        <v>3.9780000000000002</v>
      </c>
      <c r="E13" s="34">
        <v>128.565</v>
      </c>
      <c r="F13" s="34"/>
      <c r="G13" s="34">
        <v>48.298999999999999</v>
      </c>
      <c r="H13" s="34">
        <v>67.028999999999996</v>
      </c>
      <c r="I13" s="34">
        <v>115.328</v>
      </c>
      <c r="J13" s="34"/>
      <c r="K13" s="34">
        <v>13.237</v>
      </c>
      <c r="L13" s="33">
        <v>11.48</v>
      </c>
      <c r="M13" s="10">
        <v>7.59</v>
      </c>
      <c r="N13" s="90"/>
      <c r="O13" s="90"/>
    </row>
    <row r="14" spans="1:15" ht="22.8" customHeight="1" x14ac:dyDescent="0.25">
      <c r="A14" s="83" t="s">
        <v>127</v>
      </c>
      <c r="B14" s="34">
        <v>13.237</v>
      </c>
      <c r="C14" s="34">
        <v>107.806</v>
      </c>
      <c r="D14" s="34">
        <v>4.2480000000000002</v>
      </c>
      <c r="E14" s="34">
        <v>125.291</v>
      </c>
      <c r="F14" s="34"/>
      <c r="G14" s="34">
        <v>52.183999999999997</v>
      </c>
      <c r="H14" s="34">
        <v>61.579000000000001</v>
      </c>
      <c r="I14" s="34">
        <v>113.76300000000001</v>
      </c>
      <c r="J14" s="34"/>
      <c r="K14" s="34">
        <v>11.528</v>
      </c>
      <c r="L14" s="33">
        <v>10.130000000000001</v>
      </c>
      <c r="M14" s="10">
        <v>6.94</v>
      </c>
      <c r="N14" s="90"/>
      <c r="O14" s="90"/>
    </row>
    <row r="15" spans="1:15" ht="13.8" customHeight="1" x14ac:dyDescent="0.25">
      <c r="A15" s="83" t="s">
        <v>128</v>
      </c>
      <c r="B15" s="34">
        <v>11.528</v>
      </c>
      <c r="C15" s="34">
        <v>109.137</v>
      </c>
      <c r="D15" s="34">
        <v>4.681</v>
      </c>
      <c r="E15" s="34">
        <v>125.346</v>
      </c>
      <c r="F15" s="34"/>
      <c r="G15" s="34">
        <v>56.753999999999998</v>
      </c>
      <c r="H15" s="34">
        <v>55.606000000000002</v>
      </c>
      <c r="I15" s="34">
        <v>112.36</v>
      </c>
      <c r="J15" s="34"/>
      <c r="K15" s="34">
        <v>12.986000000000001</v>
      </c>
      <c r="L15" s="33">
        <v>11.56</v>
      </c>
      <c r="M15" s="10">
        <v>7.83</v>
      </c>
      <c r="N15" s="90"/>
      <c r="O15" s="90"/>
    </row>
    <row r="16" spans="1:15" ht="13.8" customHeight="1" x14ac:dyDescent="0.25">
      <c r="A16" s="83" t="s">
        <v>129</v>
      </c>
      <c r="B16" s="34">
        <v>12.986000000000001</v>
      </c>
      <c r="C16" s="34">
        <v>128.01499999999999</v>
      </c>
      <c r="D16" s="34">
        <v>5.4039999999999999</v>
      </c>
      <c r="E16" s="34">
        <v>146.405</v>
      </c>
      <c r="F16" s="34"/>
      <c r="G16" s="34">
        <v>55.04</v>
      </c>
      <c r="H16" s="34">
        <v>69.756</v>
      </c>
      <c r="I16" s="34">
        <v>124.79600000000001</v>
      </c>
      <c r="J16" s="34"/>
      <c r="K16" s="34">
        <v>21.609000000000002</v>
      </c>
      <c r="L16" s="33">
        <v>17.32</v>
      </c>
      <c r="M16" s="10">
        <v>5.87</v>
      </c>
      <c r="N16" s="90"/>
      <c r="O16" s="90"/>
    </row>
    <row r="17" spans="1:15" ht="13.8" customHeight="1" x14ac:dyDescent="0.25">
      <c r="A17" s="83" t="s">
        <v>130</v>
      </c>
      <c r="B17" s="34">
        <v>21.609000000000002</v>
      </c>
      <c r="C17" s="34">
        <v>103.06399999999999</v>
      </c>
      <c r="D17" s="34">
        <v>5.8029999999999999</v>
      </c>
      <c r="E17" s="34">
        <v>130.476</v>
      </c>
      <c r="F17" s="34"/>
      <c r="G17" s="34">
        <v>56.713000000000001</v>
      </c>
      <c r="H17" s="34">
        <v>58.613</v>
      </c>
      <c r="I17" s="34">
        <v>115.32599999999999</v>
      </c>
      <c r="J17" s="34"/>
      <c r="K17" s="34">
        <v>15.15</v>
      </c>
      <c r="L17" s="33">
        <v>13.14</v>
      </c>
      <c r="M17" s="10">
        <v>7.93</v>
      </c>
      <c r="N17" s="90"/>
      <c r="O17" s="90"/>
    </row>
    <row r="18" spans="1:15" ht="13.8" customHeight="1" x14ac:dyDescent="0.25">
      <c r="A18" s="83" t="s">
        <v>131</v>
      </c>
      <c r="B18" s="34">
        <v>15.15</v>
      </c>
      <c r="C18" s="34">
        <v>133.44499999999999</v>
      </c>
      <c r="D18" s="34">
        <v>6.8869999999999996</v>
      </c>
      <c r="E18" s="34">
        <v>155.482</v>
      </c>
      <c r="F18" s="34"/>
      <c r="G18" s="34">
        <v>57.18</v>
      </c>
      <c r="H18" s="34">
        <v>83.72</v>
      </c>
      <c r="I18" s="34">
        <v>140.9</v>
      </c>
      <c r="J18" s="34"/>
      <c r="K18" s="34">
        <v>14.582000000000001</v>
      </c>
      <c r="L18" s="33">
        <v>10.35</v>
      </c>
      <c r="M18" s="10">
        <v>6.87</v>
      </c>
      <c r="N18" s="90"/>
      <c r="O18" s="90"/>
    </row>
    <row r="19" spans="1:15" ht="13.8" customHeight="1" x14ac:dyDescent="0.25">
      <c r="A19" s="83" t="s">
        <v>132</v>
      </c>
      <c r="B19" s="34">
        <v>14.582000000000001</v>
      </c>
      <c r="C19" s="34">
        <v>121.73</v>
      </c>
      <c r="D19" s="34">
        <v>6.3819999999999997</v>
      </c>
      <c r="E19" s="34">
        <v>142.69399999999999</v>
      </c>
      <c r="F19" s="34"/>
      <c r="G19" s="34">
        <v>67.069000000000003</v>
      </c>
      <c r="H19" s="34">
        <v>65.507000000000005</v>
      </c>
      <c r="I19" s="34">
        <v>132.57599999999999</v>
      </c>
      <c r="J19" s="34"/>
      <c r="K19" s="34">
        <v>10.118</v>
      </c>
      <c r="L19" s="33">
        <v>7.63</v>
      </c>
      <c r="M19" s="10">
        <v>9.3699999999999992</v>
      </c>
      <c r="N19" s="90"/>
      <c r="O19" s="90"/>
    </row>
    <row r="20" spans="1:15" ht="13.8" customHeight="1" x14ac:dyDescent="0.25">
      <c r="A20" s="83" t="s">
        <v>133</v>
      </c>
      <c r="B20" s="34">
        <v>10.118</v>
      </c>
      <c r="C20" s="34">
        <v>113.629</v>
      </c>
      <c r="D20" s="34">
        <v>9.1150000000000002</v>
      </c>
      <c r="E20" s="34">
        <v>132.86199999999999</v>
      </c>
      <c r="F20" s="34"/>
      <c r="G20" s="34">
        <v>61.348999999999997</v>
      </c>
      <c r="H20" s="34">
        <v>57.374000000000002</v>
      </c>
      <c r="I20" s="34">
        <v>118.723</v>
      </c>
      <c r="J20" s="34"/>
      <c r="K20" s="34">
        <v>14.138999999999999</v>
      </c>
      <c r="L20" s="33">
        <v>11.91</v>
      </c>
      <c r="M20" s="10">
        <v>10.6</v>
      </c>
      <c r="N20" s="90"/>
      <c r="O20" s="90"/>
    </row>
    <row r="21" spans="1:15" ht="13.8" customHeight="1" x14ac:dyDescent="0.25">
      <c r="A21" s="83" t="s">
        <v>134</v>
      </c>
      <c r="B21" s="34">
        <v>14.138999999999999</v>
      </c>
      <c r="C21" s="34">
        <v>124.485</v>
      </c>
      <c r="D21" s="34">
        <v>7.8639999999999999</v>
      </c>
      <c r="E21" s="34">
        <v>146.488</v>
      </c>
      <c r="F21" s="34"/>
      <c r="G21" s="34">
        <v>59.713999999999999</v>
      </c>
      <c r="H21" s="34">
        <v>72.251000000000005</v>
      </c>
      <c r="I21" s="34">
        <v>131.965</v>
      </c>
      <c r="J21" s="34"/>
      <c r="K21" s="34">
        <v>14.523</v>
      </c>
      <c r="L21" s="33">
        <v>11.01</v>
      </c>
      <c r="M21" s="10">
        <v>10.199999999999999</v>
      </c>
      <c r="N21" s="90"/>
      <c r="O21" s="90"/>
    </row>
    <row r="22" spans="1:15" ht="13.8" customHeight="1" x14ac:dyDescent="0.25">
      <c r="A22" s="83" t="s">
        <v>135</v>
      </c>
      <c r="B22" s="34">
        <v>14.523</v>
      </c>
      <c r="C22" s="34">
        <v>139.328</v>
      </c>
      <c r="D22" s="34">
        <v>8.3670000000000009</v>
      </c>
      <c r="E22" s="34">
        <v>162.21799999999999</v>
      </c>
      <c r="F22" s="34"/>
      <c r="G22" s="34">
        <v>76.707999999999998</v>
      </c>
      <c r="H22" s="34">
        <v>71.447999999999993</v>
      </c>
      <c r="I22" s="34">
        <v>148.15600000000001</v>
      </c>
      <c r="J22" s="34"/>
      <c r="K22" s="34">
        <v>14.061999999999999</v>
      </c>
      <c r="L22" s="33">
        <v>9.49</v>
      </c>
      <c r="M22" s="10">
        <v>8.7899999999999991</v>
      </c>
      <c r="N22" s="90"/>
      <c r="O22" s="90"/>
    </row>
    <row r="23" spans="1:15" ht="13.8" customHeight="1" x14ac:dyDescent="0.25">
      <c r="A23" s="83" t="s">
        <v>136</v>
      </c>
      <c r="B23" s="34">
        <v>14.061999999999999</v>
      </c>
      <c r="C23" s="34">
        <v>151.863</v>
      </c>
      <c r="D23" s="34">
        <v>7.569</v>
      </c>
      <c r="E23" s="34">
        <v>173.494</v>
      </c>
      <c r="F23" s="34"/>
      <c r="G23" s="34">
        <v>87.594999999999999</v>
      </c>
      <c r="H23" s="34">
        <v>70.284000000000006</v>
      </c>
      <c r="I23" s="34">
        <v>157.87899999999999</v>
      </c>
      <c r="J23" s="34"/>
      <c r="K23" s="34">
        <v>15.615</v>
      </c>
      <c r="L23" s="33">
        <v>9.89</v>
      </c>
      <c r="M23" s="10">
        <v>5.7</v>
      </c>
      <c r="N23" s="90"/>
      <c r="O23" s="90"/>
    </row>
    <row r="24" spans="1:15" ht="22.8" customHeight="1" x14ac:dyDescent="0.25">
      <c r="A24" s="83" t="s">
        <v>137</v>
      </c>
      <c r="B24" s="34">
        <v>15.615</v>
      </c>
      <c r="C24" s="34">
        <v>128.756</v>
      </c>
      <c r="D24" s="34">
        <v>8.7520000000000007</v>
      </c>
      <c r="E24" s="52">
        <v>153.12299999999999</v>
      </c>
      <c r="F24" s="34"/>
      <c r="G24" s="34">
        <v>75.823999999999998</v>
      </c>
      <c r="H24" s="34">
        <v>65.661000000000001</v>
      </c>
      <c r="I24" s="34">
        <v>141.48500000000001</v>
      </c>
      <c r="J24" s="34"/>
      <c r="K24" s="34">
        <v>11.638</v>
      </c>
      <c r="L24" s="33">
        <v>8.2256</v>
      </c>
      <c r="M24" s="10">
        <v>5.84</v>
      </c>
      <c r="N24" s="90"/>
      <c r="O24" s="90"/>
    </row>
    <row r="25" spans="1:15" ht="13.8" customHeight="1" x14ac:dyDescent="0.25">
      <c r="A25" s="83" t="s">
        <v>138</v>
      </c>
      <c r="B25" s="34">
        <v>11.638</v>
      </c>
      <c r="C25" s="34">
        <v>167.55500000000001</v>
      </c>
      <c r="D25" s="34">
        <v>9.1549999999999994</v>
      </c>
      <c r="E25" s="52">
        <v>188.34800000000001</v>
      </c>
      <c r="F25" s="34"/>
      <c r="G25" s="34">
        <v>87.27</v>
      </c>
      <c r="H25" s="34">
        <v>74.28</v>
      </c>
      <c r="I25" s="34">
        <v>161.55000000000001</v>
      </c>
      <c r="J25" s="34"/>
      <c r="K25" s="34">
        <v>26.797999999999998</v>
      </c>
      <c r="L25" s="33">
        <v>16.588000000000001</v>
      </c>
      <c r="M25" s="10">
        <v>4.0999999999999996</v>
      </c>
      <c r="N25" s="90"/>
      <c r="O25" s="90"/>
    </row>
    <row r="26" spans="1:15" ht="13.8" customHeight="1" x14ac:dyDescent="0.25">
      <c r="A26" s="83" t="s">
        <v>139</v>
      </c>
      <c r="B26" s="34">
        <v>26.797999999999998</v>
      </c>
      <c r="C26" s="34">
        <v>157.24299999999999</v>
      </c>
      <c r="D26" s="34">
        <v>10.037000000000001</v>
      </c>
      <c r="E26" s="52">
        <v>194.078</v>
      </c>
      <c r="F26" s="34"/>
      <c r="G26" s="34">
        <v>77.685000000000002</v>
      </c>
      <c r="H26" s="34">
        <v>100.71</v>
      </c>
      <c r="I26" s="34">
        <v>178.39500000000001</v>
      </c>
      <c r="J26" s="34"/>
      <c r="K26" s="34">
        <v>15.683</v>
      </c>
      <c r="L26" s="33">
        <v>8.7911000000000001</v>
      </c>
      <c r="M26" s="10">
        <v>4.1500000000000004</v>
      </c>
      <c r="N26" s="90"/>
      <c r="O26" s="90"/>
    </row>
    <row r="27" spans="1:15" ht="13.8" customHeight="1" x14ac:dyDescent="0.25">
      <c r="A27" s="83" t="s">
        <v>140</v>
      </c>
      <c r="B27" s="34">
        <v>15.683</v>
      </c>
      <c r="C27" s="34">
        <v>149.011</v>
      </c>
      <c r="D27" s="34">
        <v>9.7899999999999991</v>
      </c>
      <c r="E27" s="52">
        <v>174.48400000000001</v>
      </c>
      <c r="F27" s="34"/>
      <c r="G27" s="34">
        <v>83.804000000000002</v>
      </c>
      <c r="H27" s="34">
        <v>80.353999999999999</v>
      </c>
      <c r="I27" s="34">
        <v>164.15799999999999</v>
      </c>
      <c r="J27" s="34"/>
      <c r="K27" s="34">
        <v>10.326000000000001</v>
      </c>
      <c r="L27" s="33">
        <v>6.2901999999999996</v>
      </c>
      <c r="M27" s="10">
        <v>7.6</v>
      </c>
      <c r="N27" s="90"/>
      <c r="O27" s="90"/>
    </row>
    <row r="28" spans="1:15" ht="13.8" customHeight="1" x14ac:dyDescent="0.25">
      <c r="A28" s="83" t="s">
        <v>141</v>
      </c>
      <c r="B28" s="34">
        <v>10.326000000000001</v>
      </c>
      <c r="C28" s="34">
        <v>170.44499999999999</v>
      </c>
      <c r="D28" s="34">
        <v>10.515000000000001</v>
      </c>
      <c r="E28" s="52">
        <v>191.286</v>
      </c>
      <c r="F28" s="34"/>
      <c r="G28" s="34">
        <v>84.551000000000002</v>
      </c>
      <c r="H28" s="34">
        <v>83.995999999999995</v>
      </c>
      <c r="I28" s="34">
        <v>168.547</v>
      </c>
      <c r="J28" s="34"/>
      <c r="K28" s="34">
        <v>22.739000000000001</v>
      </c>
      <c r="L28" s="33">
        <v>13.491099999999999</v>
      </c>
      <c r="M28" s="10">
        <v>7.34</v>
      </c>
      <c r="N28" s="90"/>
      <c r="O28" s="90"/>
    </row>
    <row r="29" spans="1:15" ht="13.8" customHeight="1" x14ac:dyDescent="0.25">
      <c r="A29" s="83" t="s">
        <v>142</v>
      </c>
      <c r="B29" s="34">
        <v>22.739000000000001</v>
      </c>
      <c r="C29" s="34">
        <v>177.125</v>
      </c>
      <c r="D29" s="34">
        <v>12.254</v>
      </c>
      <c r="E29" s="52">
        <v>212.11799999999999</v>
      </c>
      <c r="F29" s="34"/>
      <c r="G29" s="34">
        <v>87.281000000000006</v>
      </c>
      <c r="H29" s="34">
        <v>92.165999999999997</v>
      </c>
      <c r="I29" s="34">
        <v>179.447</v>
      </c>
      <c r="J29" s="34"/>
      <c r="K29" s="34">
        <v>32.670999999999999</v>
      </c>
      <c r="L29" s="33">
        <v>18.206399999999999</v>
      </c>
      <c r="M29" s="10">
        <v>7.3</v>
      </c>
      <c r="N29" s="90"/>
      <c r="O29" s="90"/>
    </row>
    <row r="30" spans="1:15" ht="13.8" customHeight="1" x14ac:dyDescent="0.25">
      <c r="A30" s="83" t="s">
        <v>143</v>
      </c>
      <c r="B30" s="34">
        <v>32.670999999999999</v>
      </c>
      <c r="C30" s="34">
        <v>147.06299999999999</v>
      </c>
      <c r="D30" s="34">
        <v>14.2486</v>
      </c>
      <c r="E30" s="52">
        <v>193.98259999999999</v>
      </c>
      <c r="F30" s="34"/>
      <c r="G30" s="34">
        <v>93.443600000000004</v>
      </c>
      <c r="H30" s="34">
        <v>72</v>
      </c>
      <c r="I30" s="34">
        <v>165.4436</v>
      </c>
      <c r="J30" s="34"/>
      <c r="K30" s="34">
        <v>28.539000000000001</v>
      </c>
      <c r="L30" s="33">
        <v>17.2499</v>
      </c>
      <c r="M30" s="10">
        <v>9.4700000000000006</v>
      </c>
      <c r="N30" s="90"/>
      <c r="O30" s="90"/>
    </row>
    <row r="31" spans="1:15" ht="13.8" customHeight="1" x14ac:dyDescent="0.25">
      <c r="A31" s="83" t="s">
        <v>144</v>
      </c>
      <c r="B31" s="34">
        <v>28.539000000000001</v>
      </c>
      <c r="C31" s="34">
        <v>143.23500000000001</v>
      </c>
      <c r="D31" s="34">
        <v>17.655799999999999</v>
      </c>
      <c r="E31" s="52">
        <v>189.4298</v>
      </c>
      <c r="F31" s="34"/>
      <c r="G31" s="34">
        <v>90.925799999999995</v>
      </c>
      <c r="H31" s="34">
        <v>79.447999999999993</v>
      </c>
      <c r="I31" s="34">
        <v>170.37379999999999</v>
      </c>
      <c r="J31" s="34"/>
      <c r="K31" s="34">
        <v>19.056000000000001</v>
      </c>
      <c r="L31" s="33">
        <v>11.184799999999999</v>
      </c>
      <c r="M31" s="10">
        <v>12.4</v>
      </c>
      <c r="N31" s="90"/>
      <c r="O31" s="90"/>
    </row>
    <row r="32" spans="1:15" ht="13.8" customHeight="1" x14ac:dyDescent="0.25">
      <c r="A32" s="83" t="s">
        <v>145</v>
      </c>
      <c r="B32" s="34">
        <v>19.056000000000001</v>
      </c>
      <c r="C32" s="34">
        <v>153.25700000000001</v>
      </c>
      <c r="D32" s="34">
        <v>15.858700000000001</v>
      </c>
      <c r="E32" s="52">
        <v>188.17169999999999</v>
      </c>
      <c r="F32" s="34"/>
      <c r="G32" s="34">
        <v>100.1337</v>
      </c>
      <c r="H32" s="34">
        <v>67.998999999999995</v>
      </c>
      <c r="I32" s="34">
        <v>168.1327</v>
      </c>
      <c r="J32" s="34"/>
      <c r="K32" s="34">
        <v>20.039000000000001</v>
      </c>
      <c r="L32" s="33">
        <v>11.9185</v>
      </c>
      <c r="M32" s="10">
        <v>14.9</v>
      </c>
      <c r="N32" s="90"/>
      <c r="O32" s="90"/>
    </row>
    <row r="33" spans="1:15" ht="13.8" customHeight="1" x14ac:dyDescent="0.25">
      <c r="A33" s="83" t="s">
        <v>146</v>
      </c>
      <c r="B33" s="34">
        <v>20.039000000000001</v>
      </c>
      <c r="C33" s="34">
        <v>152.72499999999999</v>
      </c>
      <c r="D33" s="34">
        <v>16.495999999999999</v>
      </c>
      <c r="E33" s="52">
        <v>189.26</v>
      </c>
      <c r="F33" s="34"/>
      <c r="G33" s="34">
        <v>91.942999999999998</v>
      </c>
      <c r="H33" s="34">
        <v>74.275000000000006</v>
      </c>
      <c r="I33" s="34">
        <v>166.21799999999999</v>
      </c>
      <c r="J33" s="34"/>
      <c r="K33" s="34">
        <v>23.042000000000002</v>
      </c>
      <c r="L33" s="33">
        <v>13.862500000000001</v>
      </c>
      <c r="M33" s="10">
        <v>12.9</v>
      </c>
      <c r="N33" s="90"/>
      <c r="O33" s="90"/>
    </row>
    <row r="34" spans="1:15" ht="22.8" customHeight="1" x14ac:dyDescent="0.25">
      <c r="A34" s="83" t="s">
        <v>147</v>
      </c>
      <c r="B34" s="34">
        <v>23.042000000000002</v>
      </c>
      <c r="C34" s="34">
        <v>183.29599999999999</v>
      </c>
      <c r="D34" s="34">
        <v>15.8164</v>
      </c>
      <c r="E34" s="52">
        <v>222.15440000000001</v>
      </c>
      <c r="F34" s="34"/>
      <c r="G34" s="34">
        <v>108.5564</v>
      </c>
      <c r="H34" s="34">
        <v>77.956999999999994</v>
      </c>
      <c r="I34" s="34">
        <v>186.51339999999999</v>
      </c>
      <c r="J34" s="34"/>
      <c r="K34" s="34">
        <v>35.640999999999998</v>
      </c>
      <c r="L34" s="33">
        <v>19.109000000000002</v>
      </c>
      <c r="M34" s="10">
        <v>11</v>
      </c>
      <c r="N34" s="90"/>
      <c r="O34" s="90"/>
    </row>
    <row r="35" spans="1:15" ht="13.8" customHeight="1" x14ac:dyDescent="0.25">
      <c r="A35" s="83" t="s">
        <v>148</v>
      </c>
      <c r="B35" s="34">
        <v>35.640999999999998</v>
      </c>
      <c r="C35" s="34">
        <v>116.352</v>
      </c>
      <c r="D35" s="34">
        <v>16.942</v>
      </c>
      <c r="E35" s="52">
        <v>168.935</v>
      </c>
      <c r="F35" s="34"/>
      <c r="G35" s="34">
        <v>77.977000000000004</v>
      </c>
      <c r="H35" s="34">
        <v>66.706999999999994</v>
      </c>
      <c r="I35" s="34">
        <v>144.684</v>
      </c>
      <c r="J35" s="34"/>
      <c r="K35" s="34">
        <v>24.251000000000001</v>
      </c>
      <c r="L35" s="33">
        <v>16.761299999999999</v>
      </c>
      <c r="M35" s="10">
        <v>13.4</v>
      </c>
      <c r="N35" s="90"/>
      <c r="O35" s="90"/>
    </row>
    <row r="36" spans="1:15" ht="13.8" customHeight="1" x14ac:dyDescent="0.25">
      <c r="A36" s="83" t="s">
        <v>149</v>
      </c>
      <c r="B36" s="34">
        <v>24.251000000000001</v>
      </c>
      <c r="C36" s="34">
        <v>144.28</v>
      </c>
      <c r="D36" s="34">
        <v>18.739000000000001</v>
      </c>
      <c r="E36" s="52">
        <v>187.27</v>
      </c>
      <c r="F36" s="34"/>
      <c r="G36" s="34">
        <v>89.617000000000004</v>
      </c>
      <c r="H36" s="34">
        <v>75.78</v>
      </c>
      <c r="I36" s="34">
        <v>165.39699999999999</v>
      </c>
      <c r="J36" s="34"/>
      <c r="K36" s="34">
        <v>21.873000000000001</v>
      </c>
      <c r="L36" s="33">
        <v>13.224500000000001</v>
      </c>
      <c r="M36" s="10">
        <v>14.5</v>
      </c>
      <c r="N36" s="90"/>
      <c r="O36" s="90"/>
    </row>
    <row r="37" spans="1:15" ht="13.8" customHeight="1" x14ac:dyDescent="0.25">
      <c r="A37" s="83" t="s">
        <v>150</v>
      </c>
      <c r="B37" s="34">
        <v>21.873000000000001</v>
      </c>
      <c r="C37" s="34">
        <v>131.518</v>
      </c>
      <c r="D37" s="34">
        <v>20.462</v>
      </c>
      <c r="E37" s="52">
        <v>173.85300000000001</v>
      </c>
      <c r="F37" s="34"/>
      <c r="G37" s="34">
        <v>95.759</v>
      </c>
      <c r="H37" s="34">
        <v>61.892000000000003</v>
      </c>
      <c r="I37" s="34">
        <v>157.65100000000001</v>
      </c>
      <c r="J37" s="34"/>
      <c r="K37" s="34">
        <v>16.202000000000002</v>
      </c>
      <c r="L37" s="33">
        <v>10.277100000000001</v>
      </c>
      <c r="M37" s="10">
        <v>15.4</v>
      </c>
      <c r="N37" s="90"/>
      <c r="O37" s="90"/>
    </row>
    <row r="38" spans="1:15" ht="13.8" customHeight="1" x14ac:dyDescent="0.25">
      <c r="A38" s="83" t="s">
        <v>151</v>
      </c>
      <c r="B38" s="34">
        <v>16.202000000000002</v>
      </c>
      <c r="C38" s="34">
        <v>162.66499999999999</v>
      </c>
      <c r="D38" s="34">
        <v>21.771000000000001</v>
      </c>
      <c r="E38" s="52">
        <v>200.63800000000001</v>
      </c>
      <c r="F38" s="34"/>
      <c r="G38" s="34">
        <v>105.642</v>
      </c>
      <c r="H38" s="34">
        <v>68.537000000000006</v>
      </c>
      <c r="I38" s="34">
        <v>174.179</v>
      </c>
      <c r="J38" s="34"/>
      <c r="K38" s="34">
        <v>26.459</v>
      </c>
      <c r="L38" s="33">
        <v>15.1906</v>
      </c>
      <c r="M38" s="10">
        <v>11.9</v>
      </c>
      <c r="N38" s="90"/>
      <c r="O38" s="90"/>
    </row>
    <row r="39" spans="1:15" ht="13.8" customHeight="1" x14ac:dyDescent="0.25">
      <c r="A39" s="83" t="s">
        <v>96</v>
      </c>
      <c r="B39" s="34">
        <v>26.459</v>
      </c>
      <c r="C39" s="34">
        <v>133.40100000000001</v>
      </c>
      <c r="D39" s="34">
        <v>20.869</v>
      </c>
      <c r="E39" s="52">
        <v>180.72900000000001</v>
      </c>
      <c r="F39" s="34"/>
      <c r="G39" s="34">
        <v>82.477999999999994</v>
      </c>
      <c r="H39" s="34">
        <v>75.561000000000007</v>
      </c>
      <c r="I39" s="34">
        <v>158.03899999999999</v>
      </c>
      <c r="J39" s="34"/>
      <c r="K39" s="34">
        <v>22.69</v>
      </c>
      <c r="L39" s="33">
        <v>14.357200000000001</v>
      </c>
      <c r="M39" s="10">
        <v>11.2</v>
      </c>
      <c r="N39" s="90"/>
      <c r="O39" s="90"/>
    </row>
    <row r="40" spans="1:15" ht="13.8" customHeight="1" x14ac:dyDescent="0.25">
      <c r="A40" s="83" t="s">
        <v>97</v>
      </c>
      <c r="B40" s="34">
        <v>22.69</v>
      </c>
      <c r="C40" s="34">
        <v>166.465</v>
      </c>
      <c r="D40" s="34">
        <v>20.257999999999999</v>
      </c>
      <c r="E40" s="52">
        <v>209.41300000000001</v>
      </c>
      <c r="F40" s="34"/>
      <c r="G40" s="34">
        <v>101.786</v>
      </c>
      <c r="H40" s="34">
        <v>76.616</v>
      </c>
      <c r="I40" s="34">
        <v>178.40199999999999</v>
      </c>
      <c r="J40" s="34"/>
      <c r="K40" s="34">
        <v>31.010999999999999</v>
      </c>
      <c r="L40" s="33">
        <v>17.3826</v>
      </c>
      <c r="M40" s="10">
        <v>9.61</v>
      </c>
      <c r="N40" s="90"/>
      <c r="O40" s="90"/>
    </row>
    <row r="41" spans="1:15" ht="13.8" customHeight="1" x14ac:dyDescent="0.25">
      <c r="A41" s="83" t="s">
        <v>98</v>
      </c>
      <c r="B41" s="34">
        <v>31.010999999999999</v>
      </c>
      <c r="C41" s="34">
        <v>127.85</v>
      </c>
      <c r="D41" s="34">
        <v>23.335000000000001</v>
      </c>
      <c r="E41" s="52">
        <v>182.196</v>
      </c>
      <c r="F41" s="34"/>
      <c r="G41" s="34">
        <v>98.695999999999998</v>
      </c>
      <c r="H41" s="34">
        <v>63.174999999999997</v>
      </c>
      <c r="I41" s="34">
        <v>161.87100000000001</v>
      </c>
      <c r="J41" s="34"/>
      <c r="K41" s="34">
        <v>20.324999999999999</v>
      </c>
      <c r="L41" s="33">
        <v>12.5562</v>
      </c>
      <c r="M41" s="10">
        <v>11.5</v>
      </c>
      <c r="N41" s="90"/>
      <c r="O41" s="90"/>
    </row>
    <row r="42" spans="1:15" ht="13.8" customHeight="1" x14ac:dyDescent="0.25">
      <c r="A42" s="83" t="s">
        <v>99</v>
      </c>
      <c r="B42" s="34">
        <v>20.324999999999999</v>
      </c>
      <c r="C42" s="34">
        <v>163.434</v>
      </c>
      <c r="D42" s="34">
        <v>23.428000000000001</v>
      </c>
      <c r="E42" s="52">
        <v>207.18700000000001</v>
      </c>
      <c r="F42" s="34"/>
      <c r="G42" s="34">
        <v>108.339</v>
      </c>
      <c r="H42" s="34">
        <v>66.242000000000004</v>
      </c>
      <c r="I42" s="34">
        <v>174.58099999999999</v>
      </c>
      <c r="J42" s="34"/>
      <c r="K42" s="34">
        <v>32.606000000000002</v>
      </c>
      <c r="L42" s="33">
        <v>18.6767</v>
      </c>
      <c r="M42" s="10">
        <v>10.8</v>
      </c>
      <c r="N42" s="90"/>
      <c r="O42" s="90"/>
    </row>
    <row r="43" spans="1:15" ht="13.8" customHeight="1" x14ac:dyDescent="0.25">
      <c r="A43" s="80" t="s">
        <v>100</v>
      </c>
      <c r="B43" s="91">
        <v>32.606000000000002</v>
      </c>
      <c r="C43" s="34">
        <v>125.60899999999999</v>
      </c>
      <c r="D43" s="34">
        <v>29.762</v>
      </c>
      <c r="E43" s="52">
        <v>187.977</v>
      </c>
      <c r="F43" s="34"/>
      <c r="G43" s="34">
        <v>106.286</v>
      </c>
      <c r="H43" s="34">
        <v>64.77</v>
      </c>
      <c r="I43" s="34">
        <v>171.05600000000001</v>
      </c>
      <c r="J43" s="34"/>
      <c r="K43" s="34">
        <v>16.920999999999999</v>
      </c>
      <c r="L43" s="33">
        <v>9.8919999999999995</v>
      </c>
      <c r="M43" s="10">
        <v>12</v>
      </c>
      <c r="N43" s="90"/>
      <c r="O43" s="90"/>
    </row>
    <row r="44" spans="1:15" ht="22.8" customHeight="1" x14ac:dyDescent="0.25">
      <c r="A44" s="80" t="s">
        <v>101</v>
      </c>
      <c r="B44" s="91">
        <v>16.920999999999999</v>
      </c>
      <c r="C44" s="34">
        <v>170.33799999999999</v>
      </c>
      <c r="D44" s="34">
        <v>27.359000000000002</v>
      </c>
      <c r="E44" s="52">
        <v>214.61799999999999</v>
      </c>
      <c r="F44" s="34"/>
      <c r="G44" s="34">
        <v>119.84399999999999</v>
      </c>
      <c r="H44" s="34">
        <v>65.043999999999997</v>
      </c>
      <c r="I44" s="34">
        <v>184.88800000000001</v>
      </c>
      <c r="J44" s="34"/>
      <c r="K44" s="34">
        <v>29.73</v>
      </c>
      <c r="L44" s="33">
        <v>16.079999999999998</v>
      </c>
      <c r="M44" s="10">
        <v>12.6</v>
      </c>
      <c r="N44" s="90"/>
      <c r="O44" s="90"/>
    </row>
    <row r="45" spans="1:15" ht="13.8" customHeight="1" x14ac:dyDescent="0.25">
      <c r="A45" s="80" t="s">
        <v>102</v>
      </c>
      <c r="B45" s="91">
        <v>29.73</v>
      </c>
      <c r="C45" s="34">
        <v>143.96100000000001</v>
      </c>
      <c r="D45" s="34">
        <v>30.672999999999998</v>
      </c>
      <c r="E45" s="52">
        <v>204.364</v>
      </c>
      <c r="F45" s="34"/>
      <c r="G45" s="34">
        <v>117.71599999999999</v>
      </c>
      <c r="H45" s="34">
        <v>62.006999999999998</v>
      </c>
      <c r="I45" s="34">
        <v>179.72300000000001</v>
      </c>
      <c r="J45" s="34"/>
      <c r="K45" s="34">
        <v>24.640999999999998</v>
      </c>
      <c r="L45" s="33">
        <v>13.7105</v>
      </c>
      <c r="M45" s="10">
        <v>13.6</v>
      </c>
      <c r="N45" s="90"/>
      <c r="O45" s="90"/>
    </row>
    <row r="46" spans="1:15" ht="13.8" customHeight="1" x14ac:dyDescent="0.25">
      <c r="A46" s="80" t="s">
        <v>103</v>
      </c>
      <c r="B46" s="91">
        <v>24.640999999999998</v>
      </c>
      <c r="C46" s="34">
        <v>128.46100000000001</v>
      </c>
      <c r="D46" s="34">
        <v>31.888999999999999</v>
      </c>
      <c r="E46" s="52">
        <v>184.99100000000001</v>
      </c>
      <c r="F46" s="34"/>
      <c r="G46" s="34">
        <v>113.608</v>
      </c>
      <c r="H46" s="34">
        <v>50.206000000000003</v>
      </c>
      <c r="I46" s="34">
        <v>163.81399999999999</v>
      </c>
      <c r="J46" s="34"/>
      <c r="K46" s="34">
        <v>21.177</v>
      </c>
      <c r="L46" s="33">
        <v>12.9274</v>
      </c>
      <c r="M46" s="10">
        <v>16.7</v>
      </c>
      <c r="N46" s="90"/>
      <c r="O46" s="90"/>
    </row>
    <row r="47" spans="1:15" ht="13.8" customHeight="1" x14ac:dyDescent="0.25">
      <c r="A47" s="80" t="s">
        <v>104</v>
      </c>
      <c r="B47" s="91">
        <v>21.177</v>
      </c>
      <c r="C47" s="34">
        <v>153.84800000000001</v>
      </c>
      <c r="D47" s="34">
        <v>37.305</v>
      </c>
      <c r="E47" s="52">
        <v>212.33</v>
      </c>
      <c r="F47" s="34"/>
      <c r="G47" s="34">
        <v>118.26900000000001</v>
      </c>
      <c r="H47" s="34">
        <v>74.742999999999995</v>
      </c>
      <c r="I47" s="34">
        <v>193.012</v>
      </c>
      <c r="J47" s="34"/>
      <c r="K47" s="34">
        <v>19.318000000000001</v>
      </c>
      <c r="L47" s="33">
        <v>10.008699999999999</v>
      </c>
      <c r="M47" s="10">
        <v>15.9</v>
      </c>
      <c r="N47" s="90"/>
      <c r="O47" s="90"/>
    </row>
    <row r="48" spans="1:15" ht="13.8" customHeight="1" x14ac:dyDescent="0.25">
      <c r="A48" s="81" t="s">
        <v>152</v>
      </c>
      <c r="B48" s="92">
        <v>19.318000000000001</v>
      </c>
      <c r="C48" s="15">
        <v>172.029</v>
      </c>
      <c r="D48" s="15">
        <v>41</v>
      </c>
      <c r="E48" s="55">
        <v>232.34700000000001</v>
      </c>
      <c r="F48" s="15"/>
      <c r="G48" s="15">
        <v>129</v>
      </c>
      <c r="H48" s="15">
        <v>68</v>
      </c>
      <c r="I48" s="15">
        <v>197</v>
      </c>
      <c r="J48" s="15"/>
      <c r="K48" s="15">
        <v>35.347000000000001</v>
      </c>
      <c r="L48" s="54">
        <v>17.942599999999999</v>
      </c>
      <c r="M48" s="13">
        <v>14.2</v>
      </c>
      <c r="N48" s="90"/>
      <c r="O48" s="90"/>
    </row>
    <row r="49" spans="1:15" ht="13.8" customHeight="1" x14ac:dyDescent="0.25">
      <c r="A49" s="84" t="s">
        <v>85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85"/>
      <c r="N49" s="90"/>
      <c r="O49" s="90"/>
    </row>
    <row r="50" spans="1:15" ht="13.8" customHeight="1" x14ac:dyDescent="0.25">
      <c r="A50" s="86" t="s">
        <v>157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85"/>
      <c r="N50" s="90"/>
      <c r="O50" s="90"/>
    </row>
    <row r="51" spans="1:15" ht="14.4" customHeight="1" x14ac:dyDescent="0.3">
      <c r="A51" s="43" t="s">
        <v>166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5" ht="14.4" customHeight="1" x14ac:dyDescent="0.3">
      <c r="A52" s="115" t="s">
        <v>165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5" ht="13.8" customHeight="1" x14ac:dyDescent="0.25">
      <c r="A53" s="9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71"/>
      <c r="M53" s="58"/>
      <c r="N53" s="90"/>
      <c r="O53" s="90"/>
    </row>
    <row r="54" spans="1:15" ht="13.2" x14ac:dyDescent="0.25">
      <c r="A54" s="9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71"/>
      <c r="M54" s="58"/>
      <c r="N54" s="90"/>
      <c r="O54" s="90"/>
    </row>
    <row r="55" spans="1:15" ht="13.35" customHeight="1" x14ac:dyDescent="0.25">
      <c r="A55" s="9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71"/>
      <c r="M55" s="58"/>
      <c r="N55" s="90"/>
      <c r="O55" s="90"/>
    </row>
    <row r="56" spans="1:15" ht="13.8" customHeight="1" x14ac:dyDescent="0.25">
      <c r="A56" s="9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71"/>
      <c r="M56" s="58"/>
      <c r="N56" s="90"/>
      <c r="O56" s="90"/>
    </row>
    <row r="57" spans="1:15" ht="14.4" customHeight="1" x14ac:dyDescent="0.25">
      <c r="A57" s="9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71"/>
      <c r="M57" s="58"/>
      <c r="N57" s="90"/>
      <c r="O57" s="90"/>
    </row>
    <row r="58" spans="1:15" ht="14.4" customHeight="1" x14ac:dyDescent="0.25">
      <c r="A58" s="90"/>
      <c r="N58" s="90"/>
      <c r="O58" s="90"/>
    </row>
    <row r="59" spans="1:15" ht="13.2" x14ac:dyDescent="0.25">
      <c r="A59" s="90"/>
      <c r="N59" s="90"/>
      <c r="O59" s="90"/>
    </row>
    <row r="60" spans="1:15" ht="13.2" x14ac:dyDescent="0.25">
      <c r="A60" s="90"/>
      <c r="N60" s="90"/>
      <c r="O60" s="90"/>
    </row>
    <row r="61" spans="1:15" ht="13.2" x14ac:dyDescent="0.25">
      <c r="A61" s="90"/>
      <c r="N61" s="90"/>
      <c r="O61" s="90"/>
    </row>
    <row r="62" spans="1:15" ht="13.2" x14ac:dyDescent="0.25">
      <c r="A62" s="90"/>
      <c r="N62" s="90"/>
      <c r="O62" s="90"/>
    </row>
    <row r="63" spans="1:15" ht="13.2" x14ac:dyDescent="0.25">
      <c r="A63" s="90"/>
      <c r="N63" s="90"/>
      <c r="O63" s="90"/>
    </row>
    <row r="64" spans="1:15" ht="13.2" x14ac:dyDescent="0.25">
      <c r="A64" s="90"/>
      <c r="N64" s="90"/>
      <c r="O64" s="90"/>
    </row>
    <row r="65" spans="1:15" ht="13.2" x14ac:dyDescent="0.25">
      <c r="A65" s="90"/>
      <c r="N65" s="90"/>
      <c r="O65" s="90"/>
    </row>
    <row r="66" spans="1:15" ht="13.2" x14ac:dyDescent="0.25">
      <c r="A66" s="90"/>
      <c r="N66" s="90"/>
      <c r="O66" s="90"/>
    </row>
    <row r="67" spans="1:15" ht="13.2" x14ac:dyDescent="0.25">
      <c r="A67" s="90"/>
      <c r="N67" s="90"/>
      <c r="O67" s="90"/>
    </row>
    <row r="68" spans="1:15" ht="13.2" x14ac:dyDescent="0.25">
      <c r="A68" s="90"/>
      <c r="N68" s="90"/>
      <c r="O68" s="90"/>
    </row>
    <row r="69" spans="1:15" ht="13.2" x14ac:dyDescent="0.25">
      <c r="A69" s="90"/>
      <c r="N69" s="90"/>
      <c r="O69" s="90"/>
    </row>
    <row r="70" spans="1:15" ht="13.2" x14ac:dyDescent="0.25">
      <c r="N70" s="90"/>
      <c r="O70" s="90"/>
    </row>
    <row r="71" spans="1:15" ht="13.2" x14ac:dyDescent="0.25">
      <c r="N71" s="90"/>
      <c r="O71" s="90"/>
    </row>
    <row r="72" spans="1:15" ht="13.2" x14ac:dyDescent="0.25">
      <c r="N72" s="90"/>
      <c r="O72" s="90"/>
    </row>
    <row r="73" spans="1:15" ht="13.2" x14ac:dyDescent="0.25">
      <c r="N73" s="90"/>
      <c r="O73" s="90"/>
    </row>
    <row r="74" spans="1:15" ht="13.2" x14ac:dyDescent="0.25">
      <c r="N74" s="90"/>
      <c r="O74" s="90"/>
    </row>
    <row r="75" spans="1:15" ht="13.2" x14ac:dyDescent="0.25">
      <c r="N75" s="90"/>
      <c r="O75" s="90"/>
    </row>
  </sheetData>
  <pageMargins left="0.66700000000000004" right="0.66700000000000004" top="0.5" bottom="0.5" header="0" footer="0"/>
  <pageSetup scale="7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P6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48" sqref="N48"/>
    </sheetView>
  </sheetViews>
  <sheetFormatPr defaultColWidth="11.5546875" defaultRowHeight="12" x14ac:dyDescent="0.2"/>
  <cols>
    <col min="1" max="1" width="15.33203125" customWidth="1"/>
    <col min="2" max="2" width="12.33203125" customWidth="1"/>
    <col min="3" max="3" width="10.6640625" customWidth="1"/>
    <col min="4" max="4" width="10.44140625" customWidth="1"/>
    <col min="5" max="5" width="9.77734375" customWidth="1"/>
    <col min="6" max="6" width="0.77734375" customWidth="1"/>
    <col min="7" max="7" width="11" customWidth="1"/>
    <col min="8" max="8" width="10.5546875" customWidth="1"/>
    <col min="9" max="9" width="10" customWidth="1"/>
    <col min="10" max="10" width="0.77734375" customWidth="1"/>
    <col min="11" max="11" width="10.21875" customWidth="1"/>
    <col min="12" max="12" width="10.5546875" customWidth="1"/>
    <col min="13" max="13" width="1.77734375" customWidth="1"/>
    <col min="14" max="14" width="10.109375" customWidth="1"/>
    <col min="15" max="15" width="11.33203125" customWidth="1"/>
    <col min="16" max="16" width="10.77734375" customWidth="1"/>
    <col min="17" max="23" width="7.6640625" customWidth="1"/>
  </cols>
  <sheetData>
    <row r="1" spans="1:16" ht="18" customHeight="1" x14ac:dyDescent="0.25">
      <c r="A1" s="59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95"/>
      <c r="O1" s="19"/>
      <c r="P1" s="100"/>
    </row>
    <row r="2" spans="1:16" ht="18" customHeight="1" x14ac:dyDescent="0.25">
      <c r="A2" s="31"/>
      <c r="B2" s="64"/>
      <c r="C2" s="69"/>
      <c r="D2" s="69" t="s">
        <v>51</v>
      </c>
      <c r="E2" s="69"/>
      <c r="F2" s="64"/>
      <c r="G2" s="69"/>
      <c r="H2" s="69" t="s">
        <v>26</v>
      </c>
      <c r="I2" s="69"/>
      <c r="J2" s="64"/>
      <c r="K2" s="69" t="s">
        <v>90</v>
      </c>
      <c r="L2" s="65"/>
      <c r="M2" s="67"/>
      <c r="N2" s="95"/>
      <c r="O2" s="19"/>
      <c r="P2" s="100"/>
    </row>
    <row r="3" spans="1:16" ht="12" customHeight="1" x14ac:dyDescent="0.25">
      <c r="A3" s="31" t="s">
        <v>53</v>
      </c>
      <c r="B3" s="64" t="s">
        <v>54</v>
      </c>
      <c r="C3" s="64"/>
      <c r="D3" s="64"/>
      <c r="E3" s="64"/>
      <c r="F3" s="64"/>
      <c r="G3" s="64" t="s">
        <v>55</v>
      </c>
      <c r="H3" s="64"/>
      <c r="I3" s="64"/>
      <c r="J3" s="64"/>
      <c r="K3" s="64"/>
      <c r="L3" s="67" t="s">
        <v>39</v>
      </c>
      <c r="M3" s="67"/>
      <c r="N3" s="96"/>
      <c r="O3" s="66" t="s">
        <v>62</v>
      </c>
      <c r="P3" s="36"/>
    </row>
    <row r="4" spans="1:16" ht="12.6" customHeight="1" x14ac:dyDescent="0.25">
      <c r="A4" s="68" t="s">
        <v>57</v>
      </c>
      <c r="B4" s="69" t="s">
        <v>42</v>
      </c>
      <c r="C4" s="69" t="s">
        <v>58</v>
      </c>
      <c r="D4" s="69" t="s">
        <v>35</v>
      </c>
      <c r="E4" s="69" t="s">
        <v>59</v>
      </c>
      <c r="F4" s="69"/>
      <c r="G4" s="69" t="s">
        <v>60</v>
      </c>
      <c r="H4" s="69" t="s">
        <v>37</v>
      </c>
      <c r="I4" s="69" t="s">
        <v>29</v>
      </c>
      <c r="J4" s="69"/>
      <c r="K4" s="69" t="s">
        <v>61</v>
      </c>
      <c r="L4" s="65" t="s">
        <v>47</v>
      </c>
      <c r="M4" s="65"/>
      <c r="N4" s="70" t="s">
        <v>63</v>
      </c>
      <c r="O4" s="97" t="s">
        <v>64</v>
      </c>
      <c r="P4" s="101" t="s">
        <v>65</v>
      </c>
    </row>
    <row r="5" spans="1:16" ht="12" customHeight="1" x14ac:dyDescent="0.25">
      <c r="A5" s="98"/>
      <c r="B5" s="73"/>
      <c r="C5" s="73"/>
      <c r="D5" s="73"/>
      <c r="E5" s="73"/>
      <c r="F5" s="73"/>
      <c r="G5" s="73" t="s">
        <v>92</v>
      </c>
      <c r="H5" s="73"/>
      <c r="I5" s="73"/>
      <c r="J5" s="73"/>
      <c r="K5" s="73"/>
      <c r="L5" s="74" t="s">
        <v>17</v>
      </c>
      <c r="M5" s="74"/>
      <c r="N5" s="75"/>
      <c r="O5" s="99" t="s">
        <v>94</v>
      </c>
      <c r="P5" s="102"/>
    </row>
    <row r="6" spans="1:16" ht="12" customHeight="1" x14ac:dyDescent="0.25">
      <c r="A6" s="77" t="s">
        <v>119</v>
      </c>
      <c r="B6" s="34">
        <v>30.2</v>
      </c>
      <c r="C6" s="34">
        <v>60.2</v>
      </c>
      <c r="D6" s="34">
        <v>0.2</v>
      </c>
      <c r="E6" s="34">
        <v>90.6</v>
      </c>
      <c r="F6" s="34"/>
      <c r="G6" s="34">
        <v>24.2</v>
      </c>
      <c r="H6" s="34">
        <v>21.9</v>
      </c>
      <c r="I6" s="34">
        <v>46.1</v>
      </c>
      <c r="J6" s="34"/>
      <c r="K6" s="34">
        <v>44.7</v>
      </c>
      <c r="L6" s="103">
        <v>96.96</v>
      </c>
      <c r="M6" s="33"/>
      <c r="N6" s="34">
        <v>6.91</v>
      </c>
      <c r="O6" s="43" t="s">
        <v>168</v>
      </c>
      <c r="P6" s="118" t="s">
        <v>168</v>
      </c>
    </row>
    <row r="7" spans="1:16" ht="12" customHeight="1" x14ac:dyDescent="0.25">
      <c r="A7" s="77" t="s">
        <v>120</v>
      </c>
      <c r="B7" s="34">
        <v>44.718000000000004</v>
      </c>
      <c r="C7" s="34">
        <v>35.4</v>
      </c>
      <c r="D7" s="34">
        <v>0.3</v>
      </c>
      <c r="E7" s="34">
        <v>80.418000000000006</v>
      </c>
      <c r="F7" s="34"/>
      <c r="G7" s="34">
        <v>27.068999999999999</v>
      </c>
      <c r="H7" s="34">
        <v>25.5</v>
      </c>
      <c r="I7" s="34">
        <v>52.569000000000003</v>
      </c>
      <c r="J7" s="34"/>
      <c r="K7" s="34">
        <v>28.8</v>
      </c>
      <c r="L7" s="103">
        <v>54.79</v>
      </c>
      <c r="M7" s="33"/>
      <c r="N7" s="34">
        <v>7.13</v>
      </c>
      <c r="O7" s="43" t="s">
        <v>168</v>
      </c>
      <c r="P7" s="118" t="s">
        <v>168</v>
      </c>
    </row>
    <row r="8" spans="1:16" ht="12" customHeight="1" x14ac:dyDescent="0.25">
      <c r="A8" s="77" t="s">
        <v>121</v>
      </c>
      <c r="B8" s="34">
        <v>28.8</v>
      </c>
      <c r="C8" s="34">
        <v>42.8</v>
      </c>
      <c r="D8" s="34">
        <v>0.2</v>
      </c>
      <c r="E8" s="34">
        <v>71.8</v>
      </c>
      <c r="F8" s="34"/>
      <c r="G8" s="34">
        <v>27.7</v>
      </c>
      <c r="H8" s="34">
        <v>20.100000000000001</v>
      </c>
      <c r="I8" s="34">
        <v>47.8</v>
      </c>
      <c r="J8" s="34"/>
      <c r="K8" s="34">
        <v>25.7</v>
      </c>
      <c r="L8" s="103">
        <v>53.77</v>
      </c>
      <c r="M8" s="33"/>
      <c r="N8" s="34">
        <v>6.66</v>
      </c>
      <c r="O8" s="43" t="s">
        <v>168</v>
      </c>
      <c r="P8" s="118" t="s">
        <v>168</v>
      </c>
    </row>
    <row r="9" spans="1:16" ht="12" customHeight="1" x14ac:dyDescent="0.25">
      <c r="A9" s="77" t="s">
        <v>122</v>
      </c>
      <c r="B9" s="34">
        <v>25.7</v>
      </c>
      <c r="C9" s="34">
        <v>34.5</v>
      </c>
      <c r="D9" s="34">
        <v>0.2</v>
      </c>
      <c r="E9" s="34">
        <v>60.4</v>
      </c>
      <c r="F9" s="34"/>
      <c r="G9" s="34">
        <v>18.8</v>
      </c>
      <c r="H9" s="34">
        <v>16.7</v>
      </c>
      <c r="I9" s="34">
        <v>35.5</v>
      </c>
      <c r="J9" s="34"/>
      <c r="K9" s="34">
        <v>26.2</v>
      </c>
      <c r="L9" s="103">
        <v>73.8</v>
      </c>
      <c r="M9" s="33"/>
      <c r="N9" s="34">
        <v>5.87</v>
      </c>
      <c r="O9" s="43" t="s">
        <v>168</v>
      </c>
      <c r="P9" s="118" t="s">
        <v>168</v>
      </c>
    </row>
    <row r="10" spans="1:16" ht="12" customHeight="1" x14ac:dyDescent="0.25">
      <c r="A10" s="77" t="s">
        <v>123</v>
      </c>
      <c r="B10" s="34">
        <v>26.2</v>
      </c>
      <c r="C10" s="34">
        <v>36.555999999999997</v>
      </c>
      <c r="D10" s="34">
        <v>0.2</v>
      </c>
      <c r="E10" s="34">
        <v>62.956000000000003</v>
      </c>
      <c r="F10" s="34"/>
      <c r="G10" s="34">
        <v>26.41</v>
      </c>
      <c r="H10" s="34">
        <v>14.3</v>
      </c>
      <c r="I10" s="34">
        <v>40.71</v>
      </c>
      <c r="J10" s="34"/>
      <c r="K10" s="34">
        <v>21.103999999999999</v>
      </c>
      <c r="L10" s="103">
        <v>51.84</v>
      </c>
      <c r="M10" s="33"/>
      <c r="N10" s="34">
        <v>3.55</v>
      </c>
      <c r="O10" s="43" t="s">
        <v>168</v>
      </c>
      <c r="P10" s="118" t="s">
        <v>168</v>
      </c>
    </row>
    <row r="11" spans="1:16" ht="12" customHeight="1" x14ac:dyDescent="0.25">
      <c r="A11" s="77" t="s">
        <v>124</v>
      </c>
      <c r="B11" s="34">
        <v>21.103999999999999</v>
      </c>
      <c r="C11" s="34">
        <v>40.607999999999997</v>
      </c>
      <c r="D11" s="34">
        <v>0.3</v>
      </c>
      <c r="E11" s="34">
        <v>62.012</v>
      </c>
      <c r="F11" s="34"/>
      <c r="G11" s="34">
        <v>30.952999999999999</v>
      </c>
      <c r="H11" s="34">
        <v>21.7</v>
      </c>
      <c r="I11" s="34">
        <v>52.652999999999999</v>
      </c>
      <c r="J11" s="34"/>
      <c r="K11" s="34">
        <v>10.847</v>
      </c>
      <c r="L11" s="103">
        <v>20.6</v>
      </c>
      <c r="M11" s="33"/>
      <c r="N11" s="34">
        <v>6.36</v>
      </c>
      <c r="O11" s="43" t="s">
        <v>168</v>
      </c>
      <c r="P11" s="118" t="s">
        <v>168</v>
      </c>
    </row>
    <row r="12" spans="1:16" ht="12" customHeight="1" x14ac:dyDescent="0.25">
      <c r="A12" s="77" t="s">
        <v>125</v>
      </c>
      <c r="B12" s="34">
        <v>10.847</v>
      </c>
      <c r="C12" s="34">
        <v>40.533000000000001</v>
      </c>
      <c r="D12" s="34">
        <v>0.3</v>
      </c>
      <c r="E12" s="34">
        <v>51.68</v>
      </c>
      <c r="F12" s="34"/>
      <c r="G12" s="34">
        <v>26.914000000000001</v>
      </c>
      <c r="H12" s="34">
        <v>14.903</v>
      </c>
      <c r="I12" s="34">
        <v>41.817</v>
      </c>
      <c r="J12" s="34"/>
      <c r="K12" s="34">
        <v>8.9580000000000002</v>
      </c>
      <c r="L12" s="103">
        <v>21.42</v>
      </c>
      <c r="M12" s="33"/>
      <c r="N12" s="34">
        <v>6.47</v>
      </c>
      <c r="O12" s="43" t="s">
        <v>168</v>
      </c>
      <c r="P12" s="118" t="s">
        <v>168</v>
      </c>
    </row>
    <row r="13" spans="1:16" ht="12" customHeight="1" x14ac:dyDescent="0.25">
      <c r="A13" s="77" t="s">
        <v>126</v>
      </c>
      <c r="B13" s="34">
        <v>8.9580000000000002</v>
      </c>
      <c r="C13" s="34">
        <v>45.326000000000001</v>
      </c>
      <c r="D13" s="34">
        <v>0.4</v>
      </c>
      <c r="E13" s="34">
        <v>54.683999999999997</v>
      </c>
      <c r="F13" s="34"/>
      <c r="G13" s="34">
        <v>33.616999999999997</v>
      </c>
      <c r="H13" s="34">
        <v>10.353999999999999</v>
      </c>
      <c r="I13" s="34">
        <v>43.970999999999997</v>
      </c>
      <c r="J13" s="34"/>
      <c r="K13" s="34">
        <v>11.632</v>
      </c>
      <c r="L13" s="103">
        <v>26.45</v>
      </c>
      <c r="M13" s="33"/>
      <c r="N13" s="34">
        <v>6.71</v>
      </c>
      <c r="O13" s="43" t="s">
        <v>168</v>
      </c>
      <c r="P13" s="118" t="s">
        <v>168</v>
      </c>
    </row>
    <row r="14" spans="1:16" ht="22.8" customHeight="1" x14ac:dyDescent="0.25">
      <c r="A14" s="77" t="s">
        <v>127</v>
      </c>
      <c r="B14" s="34">
        <v>11.632</v>
      </c>
      <c r="C14" s="34">
        <v>48.281999999999996</v>
      </c>
      <c r="D14" s="34">
        <v>0.53500000000000003</v>
      </c>
      <c r="E14" s="34">
        <v>60.448999999999998</v>
      </c>
      <c r="F14" s="34"/>
      <c r="G14" s="34">
        <v>39.027999999999999</v>
      </c>
      <c r="H14" s="34">
        <v>9.8030000000000008</v>
      </c>
      <c r="I14" s="34">
        <v>48.831000000000003</v>
      </c>
      <c r="J14" s="34"/>
      <c r="K14" s="34">
        <v>11.657999999999999</v>
      </c>
      <c r="L14" s="103">
        <v>23.87</v>
      </c>
      <c r="M14" s="33"/>
      <c r="N14" s="34">
        <v>6.19</v>
      </c>
      <c r="O14" s="43" t="s">
        <v>168</v>
      </c>
      <c r="P14" s="118" t="s">
        <v>168</v>
      </c>
    </row>
    <row r="15" spans="1:16" ht="12" customHeight="1" x14ac:dyDescent="0.25">
      <c r="A15" s="77" t="s">
        <v>128</v>
      </c>
      <c r="B15" s="34">
        <v>11.657999999999999</v>
      </c>
      <c r="C15" s="34">
        <v>50.23</v>
      </c>
      <c r="D15" s="34">
        <v>0.65</v>
      </c>
      <c r="E15" s="34">
        <v>62.537999999999997</v>
      </c>
      <c r="F15" s="34"/>
      <c r="G15" s="34">
        <v>38.587000000000003</v>
      </c>
      <c r="H15" s="34">
        <v>10.930999999999999</v>
      </c>
      <c r="I15" s="34">
        <v>49.518000000000001</v>
      </c>
      <c r="J15" s="34"/>
      <c r="K15" s="34">
        <v>12.927</v>
      </c>
      <c r="L15" s="103">
        <v>26.11</v>
      </c>
      <c r="M15" s="33"/>
      <c r="N15" s="34">
        <v>7</v>
      </c>
      <c r="O15" s="43" t="s">
        <v>168</v>
      </c>
      <c r="P15" s="118" t="s">
        <v>168</v>
      </c>
    </row>
    <row r="16" spans="1:16" ht="12" customHeight="1" x14ac:dyDescent="0.25">
      <c r="A16" s="77" t="s">
        <v>129</v>
      </c>
      <c r="B16" s="34">
        <v>12.927</v>
      </c>
      <c r="C16" s="34">
        <v>51.643000000000001</v>
      </c>
      <c r="D16" s="34">
        <v>0.78400000000000003</v>
      </c>
      <c r="E16" s="34">
        <v>65.353999999999999</v>
      </c>
      <c r="F16" s="34"/>
      <c r="G16" s="34">
        <v>39.564</v>
      </c>
      <c r="H16" s="34">
        <v>9.4510000000000005</v>
      </c>
      <c r="I16" s="34">
        <v>49.015000000000001</v>
      </c>
      <c r="J16" s="34"/>
      <c r="K16" s="34">
        <v>15.843</v>
      </c>
      <c r="L16" s="103">
        <v>32.32</v>
      </c>
      <c r="M16" s="33"/>
      <c r="N16" s="34">
        <v>5.91</v>
      </c>
      <c r="O16" s="43" t="s">
        <v>168</v>
      </c>
      <c r="P16" s="118" t="s">
        <v>168</v>
      </c>
    </row>
    <row r="17" spans="1:16" ht="12" customHeight="1" x14ac:dyDescent="0.25">
      <c r="A17" s="77" t="s">
        <v>130</v>
      </c>
      <c r="B17" s="34">
        <v>15.843</v>
      </c>
      <c r="C17" s="34">
        <v>53.045999999999999</v>
      </c>
      <c r="D17" s="34">
        <v>1.1379999999999999</v>
      </c>
      <c r="E17" s="34">
        <v>70.027000000000001</v>
      </c>
      <c r="F17" s="34"/>
      <c r="G17" s="34">
        <v>41.271999999999998</v>
      </c>
      <c r="H17" s="34">
        <v>19.978999999999999</v>
      </c>
      <c r="I17" s="34">
        <v>61.250999999999998</v>
      </c>
      <c r="J17" s="34"/>
      <c r="K17" s="34">
        <v>10.039999999999999</v>
      </c>
      <c r="L17" s="103">
        <v>16.39</v>
      </c>
      <c r="M17" s="33"/>
      <c r="N17" s="34">
        <v>8.09</v>
      </c>
      <c r="O17" s="43" t="s">
        <v>168</v>
      </c>
      <c r="P17" s="118" t="s">
        <v>168</v>
      </c>
    </row>
    <row r="18" spans="1:16" ht="12" customHeight="1" x14ac:dyDescent="0.25">
      <c r="A18" s="77" t="s">
        <v>131</v>
      </c>
      <c r="B18" s="34">
        <v>10.039999999999999</v>
      </c>
      <c r="C18" s="34">
        <v>64.334000000000003</v>
      </c>
      <c r="D18" s="34">
        <v>1.1879999999999999</v>
      </c>
      <c r="E18" s="34">
        <v>75.561999999999998</v>
      </c>
      <c r="F18" s="34"/>
      <c r="G18" s="34">
        <v>41.223999999999997</v>
      </c>
      <c r="H18" s="34">
        <v>18.091999999999999</v>
      </c>
      <c r="I18" s="34">
        <v>59.316000000000003</v>
      </c>
      <c r="J18" s="34"/>
      <c r="K18" s="34">
        <v>15.916</v>
      </c>
      <c r="L18" s="103">
        <v>26.83</v>
      </c>
      <c r="M18" s="33"/>
      <c r="N18" s="34">
        <v>6.7</v>
      </c>
      <c r="O18" s="43" t="s">
        <v>168</v>
      </c>
      <c r="P18" s="118" t="s">
        <v>168</v>
      </c>
    </row>
    <row r="19" spans="1:16" ht="12" customHeight="1" x14ac:dyDescent="0.25">
      <c r="A19" s="77" t="s">
        <v>132</v>
      </c>
      <c r="B19" s="34">
        <v>15.916</v>
      </c>
      <c r="C19" s="34">
        <v>52.140999999999998</v>
      </c>
      <c r="D19" s="34">
        <v>1.3220000000000001</v>
      </c>
      <c r="E19" s="34">
        <v>69.379000000000005</v>
      </c>
      <c r="F19" s="34"/>
      <c r="G19" s="34">
        <v>37.859000000000002</v>
      </c>
      <c r="H19" s="34">
        <v>17.734000000000002</v>
      </c>
      <c r="I19" s="34">
        <v>55.593000000000004</v>
      </c>
      <c r="J19" s="34"/>
      <c r="K19" s="34">
        <v>14.286</v>
      </c>
      <c r="L19" s="103">
        <v>25.7</v>
      </c>
      <c r="M19" s="33"/>
      <c r="N19" s="34">
        <v>8.82</v>
      </c>
      <c r="O19" s="43" t="s">
        <v>168</v>
      </c>
      <c r="P19" s="118" t="s">
        <v>168</v>
      </c>
    </row>
    <row r="20" spans="1:16" ht="12" customHeight="1" x14ac:dyDescent="0.25">
      <c r="A20" s="77" t="s">
        <v>133</v>
      </c>
      <c r="B20" s="34">
        <v>14.286</v>
      </c>
      <c r="C20" s="34">
        <v>57.97</v>
      </c>
      <c r="D20" s="34">
        <v>1.4059999999999999</v>
      </c>
      <c r="E20" s="34">
        <v>73.662000000000006</v>
      </c>
      <c r="F20" s="34"/>
      <c r="G20" s="34">
        <v>40.256</v>
      </c>
      <c r="H20" s="34">
        <v>20.931999999999999</v>
      </c>
      <c r="I20" s="34">
        <v>61.188000000000002</v>
      </c>
      <c r="J20" s="34"/>
      <c r="K20" s="34">
        <v>12.127000000000001</v>
      </c>
      <c r="L20" s="103">
        <v>19.82</v>
      </c>
      <c r="M20" s="33"/>
      <c r="N20" s="34">
        <v>8.3699999999999992</v>
      </c>
      <c r="O20" s="43" t="s">
        <v>168</v>
      </c>
      <c r="P20" s="118" t="s">
        <v>168</v>
      </c>
    </row>
    <row r="21" spans="1:16" ht="12" customHeight="1" x14ac:dyDescent="0.25">
      <c r="A21" s="77" t="s">
        <v>134</v>
      </c>
      <c r="B21" s="34">
        <v>12.127000000000001</v>
      </c>
      <c r="C21" s="34">
        <v>58.506999999999998</v>
      </c>
      <c r="D21" s="34">
        <v>1.4</v>
      </c>
      <c r="E21" s="34">
        <v>72.034000000000006</v>
      </c>
      <c r="F21" s="34"/>
      <c r="G21" s="34">
        <v>44.201999999999998</v>
      </c>
      <c r="H21" s="34">
        <v>15.42</v>
      </c>
      <c r="I21" s="34">
        <v>59.622</v>
      </c>
      <c r="J21" s="34"/>
      <c r="K21" s="34">
        <v>12.323</v>
      </c>
      <c r="L21" s="103">
        <v>20.67</v>
      </c>
      <c r="M21" s="33"/>
      <c r="N21" s="34">
        <v>8.52</v>
      </c>
      <c r="O21" s="43" t="s">
        <v>168</v>
      </c>
      <c r="P21" s="118" t="s">
        <v>168</v>
      </c>
    </row>
    <row r="22" spans="1:16" ht="12" customHeight="1" x14ac:dyDescent="0.25">
      <c r="A22" s="77" t="s">
        <v>135</v>
      </c>
      <c r="B22" s="34">
        <v>12.323</v>
      </c>
      <c r="C22" s="34">
        <v>45.115000000000002</v>
      </c>
      <c r="D22" s="34">
        <v>2.2290000000000001</v>
      </c>
      <c r="E22" s="34">
        <v>59.667000000000002</v>
      </c>
      <c r="F22" s="34"/>
      <c r="G22" s="34">
        <v>37.369</v>
      </c>
      <c r="H22" s="34">
        <v>15.39</v>
      </c>
      <c r="I22" s="34">
        <v>52.759</v>
      </c>
      <c r="J22" s="34"/>
      <c r="K22" s="34">
        <v>6.8159999999999998</v>
      </c>
      <c r="L22" s="103">
        <v>12.92</v>
      </c>
      <c r="M22" s="33"/>
      <c r="N22" s="34">
        <v>9.18</v>
      </c>
      <c r="O22" s="43" t="s">
        <v>168</v>
      </c>
      <c r="P22" s="118" t="s">
        <v>168</v>
      </c>
    </row>
    <row r="23" spans="1:16" ht="12" customHeight="1" x14ac:dyDescent="0.25">
      <c r="A23" s="77" t="s">
        <v>136</v>
      </c>
      <c r="B23" s="34">
        <v>6.8159999999999998</v>
      </c>
      <c r="C23" s="34">
        <v>54.164000000000001</v>
      </c>
      <c r="D23" s="34">
        <v>2.536</v>
      </c>
      <c r="E23" s="34">
        <v>63.515999999999998</v>
      </c>
      <c r="F23" s="34"/>
      <c r="G23" s="34">
        <v>34.287999999999997</v>
      </c>
      <c r="H23" s="34">
        <v>18.564</v>
      </c>
      <c r="I23" s="34">
        <v>52.851999999999997</v>
      </c>
      <c r="J23" s="34"/>
      <c r="K23" s="34">
        <v>10.428000000000001</v>
      </c>
      <c r="L23" s="103">
        <v>19.73</v>
      </c>
      <c r="M23" s="33"/>
      <c r="N23" s="34">
        <v>6.62</v>
      </c>
      <c r="O23" s="43" t="s">
        <v>168</v>
      </c>
      <c r="P23" s="118" t="s">
        <v>168</v>
      </c>
    </row>
    <row r="24" spans="1:16" ht="22.8" customHeight="1" x14ac:dyDescent="0.25">
      <c r="A24" s="77" t="s">
        <v>137</v>
      </c>
      <c r="B24" s="34">
        <v>10.428000000000001</v>
      </c>
      <c r="C24" s="52">
        <v>62.116</v>
      </c>
      <c r="D24" s="52">
        <v>2.0979999999999999</v>
      </c>
      <c r="E24" s="52">
        <v>74.838999999999999</v>
      </c>
      <c r="F24" s="34"/>
      <c r="G24" s="52">
        <v>41.686999999999998</v>
      </c>
      <c r="H24" s="52">
        <v>17.553000000000001</v>
      </c>
      <c r="I24" s="34">
        <v>59.24</v>
      </c>
      <c r="J24" s="34"/>
      <c r="K24" s="52">
        <v>15.599</v>
      </c>
      <c r="L24" s="103">
        <v>26.331800000000001</v>
      </c>
      <c r="M24" s="103"/>
      <c r="N24" s="52">
        <v>5.15</v>
      </c>
      <c r="O24" s="43" t="s">
        <v>168</v>
      </c>
      <c r="P24" s="118" t="s">
        <v>168</v>
      </c>
    </row>
    <row r="25" spans="1:16" ht="12" customHeight="1" x14ac:dyDescent="0.25">
      <c r="A25" s="77" t="s">
        <v>138</v>
      </c>
      <c r="B25" s="34">
        <v>15.599</v>
      </c>
      <c r="C25" s="52">
        <v>47.715000000000003</v>
      </c>
      <c r="D25" s="52">
        <v>4.0359999999999996</v>
      </c>
      <c r="E25" s="52">
        <v>67.087000000000003</v>
      </c>
      <c r="F25" s="34"/>
      <c r="G25" s="52">
        <v>35.991</v>
      </c>
      <c r="H25" s="52">
        <v>20.423999999999999</v>
      </c>
      <c r="I25" s="34">
        <v>56.414999999999999</v>
      </c>
      <c r="J25" s="34"/>
      <c r="K25" s="52">
        <v>10.672000000000001</v>
      </c>
      <c r="L25" s="103">
        <v>18.916899999999998</v>
      </c>
      <c r="M25" s="103"/>
      <c r="N25" s="52">
        <v>4.82</v>
      </c>
      <c r="O25" s="43" t="s">
        <v>168</v>
      </c>
      <c r="P25" s="118" t="s">
        <v>168</v>
      </c>
    </row>
    <row r="26" spans="1:16" ht="12" customHeight="1" x14ac:dyDescent="0.25">
      <c r="A26" s="77" t="s">
        <v>139</v>
      </c>
      <c r="B26" s="34">
        <v>10.672000000000001</v>
      </c>
      <c r="C26" s="52">
        <v>53.716999999999999</v>
      </c>
      <c r="D26" s="52">
        <v>4.7969999999999997</v>
      </c>
      <c r="E26" s="52">
        <v>69.48</v>
      </c>
      <c r="F26" s="34"/>
      <c r="G26" s="52">
        <v>36.311999999999998</v>
      </c>
      <c r="H26" s="52">
        <v>23.887</v>
      </c>
      <c r="I26" s="34">
        <v>60.198999999999998</v>
      </c>
      <c r="J26" s="34"/>
      <c r="K26" s="52">
        <v>9.2810000000000006</v>
      </c>
      <c r="L26" s="103">
        <v>15.4171</v>
      </c>
      <c r="M26" s="103"/>
      <c r="N26" s="52">
        <v>5.9</v>
      </c>
      <c r="O26" s="43" t="s">
        <v>168</v>
      </c>
      <c r="P26" s="118" t="s">
        <v>168</v>
      </c>
    </row>
    <row r="27" spans="1:16" ht="12" customHeight="1" x14ac:dyDescent="0.25">
      <c r="A27" s="77" t="s">
        <v>140</v>
      </c>
      <c r="B27" s="34">
        <v>9.2810000000000006</v>
      </c>
      <c r="C27" s="52">
        <v>50.886000000000003</v>
      </c>
      <c r="D27" s="52">
        <v>5.2519999999999998</v>
      </c>
      <c r="E27" s="52">
        <v>66.227000000000004</v>
      </c>
      <c r="F27" s="34"/>
      <c r="G27" s="52">
        <v>31.15</v>
      </c>
      <c r="H27" s="52">
        <v>22.716000000000001</v>
      </c>
      <c r="I27" s="34">
        <v>53.866</v>
      </c>
      <c r="J27" s="34"/>
      <c r="K27" s="52">
        <v>12.361000000000001</v>
      </c>
      <c r="L27" s="103">
        <v>22.947600000000001</v>
      </c>
      <c r="M27" s="103"/>
      <c r="N27" s="52">
        <v>9.94</v>
      </c>
      <c r="O27" s="43" t="s">
        <v>168</v>
      </c>
      <c r="P27" s="118" t="s">
        <v>168</v>
      </c>
    </row>
    <row r="28" spans="1:16" ht="12" customHeight="1" x14ac:dyDescent="0.25">
      <c r="A28" s="77" t="s">
        <v>141</v>
      </c>
      <c r="B28" s="34">
        <v>12.361000000000001</v>
      </c>
      <c r="C28" s="52">
        <v>61.917000000000002</v>
      </c>
      <c r="D28" s="52">
        <v>2.6890000000000001</v>
      </c>
      <c r="E28" s="52">
        <v>76.817999999999998</v>
      </c>
      <c r="F28" s="34"/>
      <c r="G28" s="52">
        <v>38.140999999999998</v>
      </c>
      <c r="H28" s="52">
        <v>24.850999999999999</v>
      </c>
      <c r="I28" s="34">
        <v>62.991999999999997</v>
      </c>
      <c r="J28" s="34"/>
      <c r="K28" s="52">
        <v>13.826000000000001</v>
      </c>
      <c r="L28" s="103">
        <v>21.948799999999999</v>
      </c>
      <c r="M28" s="103"/>
      <c r="N28" s="52">
        <v>7.29</v>
      </c>
      <c r="O28" s="43" t="s">
        <v>168</v>
      </c>
      <c r="P28" s="118" t="s">
        <v>168</v>
      </c>
    </row>
    <row r="29" spans="1:16" ht="12" customHeight="1" x14ac:dyDescent="0.25">
      <c r="A29" s="77" t="s">
        <v>142</v>
      </c>
      <c r="B29" s="34">
        <v>13.826000000000001</v>
      </c>
      <c r="C29" s="52">
        <v>45.707999999999998</v>
      </c>
      <c r="D29" s="52">
        <v>4.88</v>
      </c>
      <c r="E29" s="52">
        <v>64.683000000000007</v>
      </c>
      <c r="F29" s="34"/>
      <c r="G29" s="52">
        <v>32.551000000000002</v>
      </c>
      <c r="H29" s="52">
        <v>22.687000000000001</v>
      </c>
      <c r="I29" s="34">
        <v>55.238</v>
      </c>
      <c r="J29" s="34"/>
      <c r="K29" s="52">
        <v>9.4450000000000003</v>
      </c>
      <c r="L29" s="103">
        <v>17.098700000000001</v>
      </c>
      <c r="M29" s="103"/>
      <c r="N29" s="52">
        <v>9.49</v>
      </c>
      <c r="O29" s="43" t="s">
        <v>168</v>
      </c>
      <c r="P29" s="118" t="s">
        <v>168</v>
      </c>
    </row>
    <row r="30" spans="1:16" ht="12" customHeight="1" x14ac:dyDescent="0.25">
      <c r="A30" s="77" t="s">
        <v>143</v>
      </c>
      <c r="B30" s="34">
        <v>9.4450000000000003</v>
      </c>
      <c r="C30" s="52">
        <v>47.521999999999998</v>
      </c>
      <c r="D30" s="52">
        <v>6.3327</v>
      </c>
      <c r="E30" s="52">
        <v>63.417700000000004</v>
      </c>
      <c r="F30" s="34"/>
      <c r="G30" s="52">
        <v>34.6357</v>
      </c>
      <c r="H30" s="52">
        <v>18.763999999999999</v>
      </c>
      <c r="I30" s="34">
        <v>53.399700000000003</v>
      </c>
      <c r="J30" s="34"/>
      <c r="K30" s="52">
        <v>10.018000000000001</v>
      </c>
      <c r="L30" s="103">
        <v>18.760400000000001</v>
      </c>
      <c r="M30" s="103"/>
      <c r="N30" s="52">
        <v>12.1</v>
      </c>
      <c r="O30" s="43" t="s">
        <v>168</v>
      </c>
      <c r="P30" s="118" t="s">
        <v>168</v>
      </c>
    </row>
    <row r="31" spans="1:16" ht="12" customHeight="1" x14ac:dyDescent="0.25">
      <c r="A31" s="77" t="s">
        <v>144</v>
      </c>
      <c r="B31" s="34">
        <v>10.018000000000001</v>
      </c>
      <c r="C31" s="52">
        <v>55.152999999999999</v>
      </c>
      <c r="D31" s="52">
        <v>6.2439</v>
      </c>
      <c r="E31" s="52">
        <v>70.822900000000004</v>
      </c>
      <c r="F31" s="34"/>
      <c r="G31" s="52">
        <v>35.922899999999998</v>
      </c>
      <c r="H31" s="52">
        <v>25.814</v>
      </c>
      <c r="I31" s="34">
        <v>61.736899999999999</v>
      </c>
      <c r="J31" s="34"/>
      <c r="K31" s="52">
        <v>9.0860000000000003</v>
      </c>
      <c r="L31" s="103">
        <v>14.7172</v>
      </c>
      <c r="M31" s="103"/>
      <c r="N31" s="52">
        <v>14.6</v>
      </c>
      <c r="O31" s="43" t="s">
        <v>168</v>
      </c>
      <c r="P31" s="118" t="s">
        <v>168</v>
      </c>
    </row>
    <row r="32" spans="1:16" ht="12" customHeight="1" x14ac:dyDescent="0.25">
      <c r="A32" s="77" t="s">
        <v>145</v>
      </c>
      <c r="B32" s="34">
        <v>9.0860000000000003</v>
      </c>
      <c r="C32" s="52">
        <v>50.475999999999999</v>
      </c>
      <c r="D32" s="52">
        <v>3.3595000000000002</v>
      </c>
      <c r="E32" s="52">
        <v>61.901499999999999</v>
      </c>
      <c r="F32" s="34"/>
      <c r="G32" s="52">
        <v>27.506499999999999</v>
      </c>
      <c r="H32" s="52">
        <v>26.385000000000002</v>
      </c>
      <c r="I32" s="34">
        <v>53.891500000000001</v>
      </c>
      <c r="J32" s="34"/>
      <c r="K32" s="52">
        <v>8.01</v>
      </c>
      <c r="L32" s="103">
        <v>14.863099999999999</v>
      </c>
      <c r="M32" s="103"/>
      <c r="N32" s="52">
        <v>24.8</v>
      </c>
      <c r="O32" s="37">
        <v>27.4</v>
      </c>
      <c r="P32" s="11">
        <v>18.2</v>
      </c>
    </row>
    <row r="33" spans="1:16" ht="12" customHeight="1" x14ac:dyDescent="0.25">
      <c r="A33" s="77" t="s">
        <v>146</v>
      </c>
      <c r="B33" s="34">
        <v>8.01</v>
      </c>
      <c r="C33" s="52">
        <v>67.125</v>
      </c>
      <c r="D33" s="52">
        <v>2.5270000000000001</v>
      </c>
      <c r="E33" s="52">
        <v>78.62</v>
      </c>
      <c r="F33" s="34"/>
      <c r="G33" s="52">
        <v>32.491999999999997</v>
      </c>
      <c r="H33" s="52">
        <v>34.082999999999998</v>
      </c>
      <c r="I33" s="34">
        <v>66.575000000000003</v>
      </c>
      <c r="J33" s="34"/>
      <c r="K33" s="52">
        <v>12.045</v>
      </c>
      <c r="L33" s="103">
        <v>18.092300000000002</v>
      </c>
      <c r="M33" s="103"/>
      <c r="N33" s="52">
        <v>18.399999999999999</v>
      </c>
      <c r="O33" s="37">
        <v>19.5</v>
      </c>
      <c r="P33" s="11">
        <v>15.7</v>
      </c>
    </row>
    <row r="34" spans="1:16" ht="22.8" customHeight="1" x14ac:dyDescent="0.25">
      <c r="A34" s="77" t="s">
        <v>147</v>
      </c>
      <c r="B34" s="34">
        <v>12.045</v>
      </c>
      <c r="C34" s="52">
        <v>59.808</v>
      </c>
      <c r="D34" s="52">
        <v>2.5215999999999998</v>
      </c>
      <c r="E34" s="52">
        <v>73.0946</v>
      </c>
      <c r="F34" s="34"/>
      <c r="G34" s="52">
        <v>28.364599999999999</v>
      </c>
      <c r="H34" s="52">
        <v>34.595999999999997</v>
      </c>
      <c r="I34" s="34">
        <v>62.960599999999999</v>
      </c>
      <c r="J34" s="34"/>
      <c r="K34" s="52">
        <v>10.134</v>
      </c>
      <c r="L34" s="103">
        <v>16.095700000000001</v>
      </c>
      <c r="M34" s="103"/>
      <c r="N34" s="53">
        <v>18.8</v>
      </c>
      <c r="O34" s="37">
        <v>20.8</v>
      </c>
      <c r="P34" s="11">
        <v>15</v>
      </c>
    </row>
    <row r="35" spans="1:16" ht="12" customHeight="1" x14ac:dyDescent="0.25">
      <c r="A35" s="77" t="s">
        <v>148</v>
      </c>
      <c r="B35" s="34">
        <v>10.134</v>
      </c>
      <c r="C35" s="52">
        <v>68.588999999999999</v>
      </c>
      <c r="D35" s="52">
        <v>2.4169999999999998</v>
      </c>
      <c r="E35" s="52">
        <v>81.695999999999998</v>
      </c>
      <c r="F35" s="34"/>
      <c r="G35" s="52">
        <v>32.832999999999998</v>
      </c>
      <c r="H35" s="52">
        <v>34.170999999999999</v>
      </c>
      <c r="I35" s="34">
        <v>67.004000000000005</v>
      </c>
      <c r="J35" s="34"/>
      <c r="K35" s="52">
        <v>14.692</v>
      </c>
      <c r="L35" s="103">
        <v>21.927</v>
      </c>
      <c r="M35" s="103"/>
      <c r="N35" s="53">
        <v>17.100000000000001</v>
      </c>
      <c r="O35" s="37">
        <v>18.399999999999999</v>
      </c>
      <c r="P35" s="11">
        <v>14.3</v>
      </c>
    </row>
    <row r="36" spans="1:16" ht="12" customHeight="1" x14ac:dyDescent="0.25">
      <c r="A36" s="77" t="s">
        <v>149</v>
      </c>
      <c r="B36" s="34">
        <v>14.692</v>
      </c>
      <c r="C36" s="52">
        <v>55.658999999999999</v>
      </c>
      <c r="D36" s="52">
        <v>2.3239999999999998</v>
      </c>
      <c r="E36" s="52">
        <v>72.466999999999999</v>
      </c>
      <c r="F36" s="34"/>
      <c r="G36" s="52">
        <v>29.425000000000001</v>
      </c>
      <c r="H36" s="52">
        <v>30.837</v>
      </c>
      <c r="I36" s="34">
        <v>60.262</v>
      </c>
      <c r="J36" s="34"/>
      <c r="K36" s="52">
        <v>12.205</v>
      </c>
      <c r="L36" s="103">
        <v>20.2532</v>
      </c>
      <c r="M36" s="103"/>
      <c r="N36" s="53">
        <v>17.399999999999999</v>
      </c>
      <c r="O36" s="37">
        <v>18.399999999999999</v>
      </c>
      <c r="P36" s="11">
        <v>14.7</v>
      </c>
    </row>
    <row r="37" spans="1:16" ht="12" customHeight="1" x14ac:dyDescent="0.25">
      <c r="A37" s="77" t="s">
        <v>150</v>
      </c>
      <c r="B37" s="34">
        <v>12.205</v>
      </c>
      <c r="C37" s="52">
        <v>57.981999999999999</v>
      </c>
      <c r="D37" s="52">
        <v>2.6419999999999999</v>
      </c>
      <c r="E37" s="52">
        <v>72.869</v>
      </c>
      <c r="F37" s="34"/>
      <c r="G37" s="52">
        <v>28.143999999999998</v>
      </c>
      <c r="H37" s="52">
        <v>31.4</v>
      </c>
      <c r="I37" s="34">
        <v>59.543999999999997</v>
      </c>
      <c r="J37" s="34"/>
      <c r="K37" s="52">
        <v>13.324999999999999</v>
      </c>
      <c r="L37" s="103">
        <v>22.378399999999999</v>
      </c>
      <c r="M37" s="103"/>
      <c r="N37" s="53">
        <v>19.2</v>
      </c>
      <c r="O37" s="37">
        <v>20.7</v>
      </c>
      <c r="P37" s="11">
        <v>15.7</v>
      </c>
    </row>
    <row r="38" spans="1:16" ht="12" customHeight="1" x14ac:dyDescent="0.25">
      <c r="A38" s="77" t="s">
        <v>151</v>
      </c>
      <c r="B38" s="34">
        <v>13.324999999999999</v>
      </c>
      <c r="C38" s="52">
        <v>59.55</v>
      </c>
      <c r="D38" s="52">
        <v>2.8759999999999999</v>
      </c>
      <c r="E38" s="52">
        <v>76.141999999999996</v>
      </c>
      <c r="F38" s="34"/>
      <c r="G38" s="52">
        <v>28.271999999999998</v>
      </c>
      <c r="H38" s="52">
        <v>27.716000000000001</v>
      </c>
      <c r="I38" s="34">
        <v>55.988</v>
      </c>
      <c r="J38" s="34"/>
      <c r="K38" s="52">
        <v>20.154</v>
      </c>
      <c r="L38" s="103">
        <v>35.996899999999997</v>
      </c>
      <c r="M38" s="103"/>
      <c r="N38" s="53">
        <v>18.3</v>
      </c>
      <c r="O38" s="37">
        <v>21.6</v>
      </c>
      <c r="P38" s="11">
        <v>14.4</v>
      </c>
    </row>
    <row r="39" spans="1:16" ht="12" customHeight="1" x14ac:dyDescent="0.25">
      <c r="A39" s="77" t="s">
        <v>96</v>
      </c>
      <c r="B39" s="34">
        <v>20.154</v>
      </c>
      <c r="C39" s="52">
        <v>59.679000000000002</v>
      </c>
      <c r="D39" s="52">
        <v>3.2589999999999999</v>
      </c>
      <c r="E39" s="52">
        <v>82.119299999999996</v>
      </c>
      <c r="F39" s="34"/>
      <c r="G39" s="52">
        <v>30.196999999999999</v>
      </c>
      <c r="H39" s="52">
        <v>31.03</v>
      </c>
      <c r="I39" s="34">
        <v>61.226999999999997</v>
      </c>
      <c r="J39" s="34"/>
      <c r="K39" s="52">
        <v>20.893000000000001</v>
      </c>
      <c r="L39" s="103">
        <v>34.123800000000003</v>
      </c>
      <c r="M39" s="103"/>
      <c r="N39" s="53">
        <v>15.3</v>
      </c>
      <c r="O39" s="37">
        <v>18.100000000000001</v>
      </c>
      <c r="P39" s="11">
        <v>11.2</v>
      </c>
    </row>
    <row r="40" spans="1:16" ht="12" customHeight="1" x14ac:dyDescent="0.25">
      <c r="A40" s="77" t="s">
        <v>97</v>
      </c>
      <c r="B40" s="34">
        <v>20.893000000000001</v>
      </c>
      <c r="C40" s="52">
        <v>57.68</v>
      </c>
      <c r="D40" s="52">
        <v>3.2040000000000002</v>
      </c>
      <c r="E40" s="52">
        <v>81.134100000000004</v>
      </c>
      <c r="F40" s="34"/>
      <c r="G40" s="52">
        <v>31.446999999999999</v>
      </c>
      <c r="H40" s="52">
        <v>38.18</v>
      </c>
      <c r="I40" s="34">
        <v>69.626999999999995</v>
      </c>
      <c r="J40" s="34"/>
      <c r="K40" s="52">
        <v>11.506</v>
      </c>
      <c r="L40" s="103">
        <v>16.525099999999998</v>
      </c>
      <c r="M40" s="103"/>
      <c r="N40" s="53">
        <v>13.1</v>
      </c>
      <c r="O40" s="37">
        <v>14.1</v>
      </c>
      <c r="P40" s="11">
        <v>10.1</v>
      </c>
    </row>
    <row r="41" spans="1:16" ht="12" customHeight="1" x14ac:dyDescent="0.25">
      <c r="A41" s="77" t="s">
        <v>98</v>
      </c>
      <c r="B41" s="34">
        <v>11.506</v>
      </c>
      <c r="C41" s="52">
        <v>50.378</v>
      </c>
      <c r="D41" s="52">
        <v>4.2060000000000004</v>
      </c>
      <c r="E41" s="52">
        <v>68.205699999999993</v>
      </c>
      <c r="F41" s="34"/>
      <c r="G41" s="52">
        <v>36.719000000000001</v>
      </c>
      <c r="H41" s="52">
        <v>23.844000000000001</v>
      </c>
      <c r="I41" s="34">
        <v>60.563000000000002</v>
      </c>
      <c r="J41" s="34"/>
      <c r="K41" s="52">
        <v>7.6429999999999998</v>
      </c>
      <c r="L41" s="103">
        <v>12.619899999999999</v>
      </c>
      <c r="M41" s="103"/>
      <c r="N41" s="53">
        <v>17</v>
      </c>
      <c r="O41" s="37">
        <v>20.100000000000001</v>
      </c>
      <c r="P41" s="11">
        <v>11.7</v>
      </c>
    </row>
    <row r="42" spans="1:16" ht="12" customHeight="1" x14ac:dyDescent="0.25">
      <c r="A42" s="77" t="s">
        <v>99</v>
      </c>
      <c r="B42" s="34">
        <v>7.6429999999999998</v>
      </c>
      <c r="C42" s="52">
        <v>60.326999999999998</v>
      </c>
      <c r="D42" s="52">
        <v>5.5570000000000004</v>
      </c>
      <c r="E42" s="52">
        <v>72.878399999999999</v>
      </c>
      <c r="F42" s="34"/>
      <c r="G42" s="52">
        <v>35.738</v>
      </c>
      <c r="H42" s="52">
        <v>26.957000000000001</v>
      </c>
      <c r="I42" s="34">
        <v>62.695</v>
      </c>
      <c r="J42" s="34"/>
      <c r="K42" s="52">
        <v>10.183999999999999</v>
      </c>
      <c r="L42" s="103">
        <v>16.2437</v>
      </c>
      <c r="M42" s="103"/>
      <c r="N42" s="53">
        <v>18.5</v>
      </c>
      <c r="O42" s="37">
        <v>21.1</v>
      </c>
      <c r="P42" s="11">
        <v>12.3</v>
      </c>
    </row>
    <row r="43" spans="1:16" ht="12" customHeight="1" x14ac:dyDescent="0.25">
      <c r="A43" s="77" t="s">
        <v>100</v>
      </c>
      <c r="B43" s="34">
        <v>10.183999999999999</v>
      </c>
      <c r="C43" s="52">
        <v>59.366999999999997</v>
      </c>
      <c r="D43" s="52">
        <v>7.5869999999999997</v>
      </c>
      <c r="E43" s="52">
        <v>78.172300000000007</v>
      </c>
      <c r="F43" s="34"/>
      <c r="G43" s="52">
        <v>38.03</v>
      </c>
      <c r="H43" s="52">
        <v>29.428000000000001</v>
      </c>
      <c r="I43" s="34">
        <v>67.457999999999998</v>
      </c>
      <c r="J43" s="34"/>
      <c r="K43" s="52">
        <v>10.714</v>
      </c>
      <c r="L43" s="103">
        <v>15.882400000000001</v>
      </c>
      <c r="M43" s="103"/>
      <c r="N43" s="53">
        <v>18.2</v>
      </c>
      <c r="O43" s="37">
        <v>21.6</v>
      </c>
      <c r="P43" s="11">
        <v>11.6</v>
      </c>
    </row>
    <row r="44" spans="1:16" ht="22.8" customHeight="1" x14ac:dyDescent="0.25">
      <c r="A44" s="31" t="s">
        <v>101</v>
      </c>
      <c r="B44" s="104">
        <v>10.714</v>
      </c>
      <c r="C44" s="52">
        <v>56.585999999999999</v>
      </c>
      <c r="D44" s="52">
        <v>6.7140000000000004</v>
      </c>
      <c r="E44" s="52">
        <v>72.546899999999994</v>
      </c>
      <c r="F44" s="34"/>
      <c r="G44" s="52">
        <v>32.633000000000003</v>
      </c>
      <c r="H44" s="52">
        <v>28.462</v>
      </c>
      <c r="I44" s="34">
        <v>61.094999999999999</v>
      </c>
      <c r="J44" s="34"/>
      <c r="K44" s="52">
        <v>11.452999999999999</v>
      </c>
      <c r="L44" s="103">
        <v>18.746200000000002</v>
      </c>
      <c r="M44" s="103"/>
      <c r="N44" s="53">
        <v>20.100000000000001</v>
      </c>
      <c r="O44" s="37">
        <v>22.6</v>
      </c>
      <c r="P44" s="11">
        <v>13</v>
      </c>
    </row>
    <row r="45" spans="1:16" ht="12" customHeight="1" x14ac:dyDescent="0.25">
      <c r="A45" s="31" t="s">
        <v>102</v>
      </c>
      <c r="B45" s="104">
        <v>11.452999999999999</v>
      </c>
      <c r="C45" s="52">
        <v>47.091000000000001</v>
      </c>
      <c r="D45" s="52">
        <v>7.0970000000000004</v>
      </c>
      <c r="E45" s="52">
        <v>66.090999999999994</v>
      </c>
      <c r="F45" s="34"/>
      <c r="G45" s="52">
        <v>31.581</v>
      </c>
      <c r="H45" s="52">
        <v>21.47</v>
      </c>
      <c r="I45" s="34">
        <v>53.051000000000002</v>
      </c>
      <c r="J45" s="34"/>
      <c r="K45" s="52">
        <v>13.04</v>
      </c>
      <c r="L45" s="103">
        <v>24.580100000000002</v>
      </c>
      <c r="M45" s="103"/>
      <c r="N45" s="53">
        <v>26.4</v>
      </c>
      <c r="O45" s="37">
        <v>31.9</v>
      </c>
      <c r="P45" s="11">
        <v>13.9</v>
      </c>
    </row>
    <row r="46" spans="1:16" ht="12" customHeight="1" x14ac:dyDescent="0.25">
      <c r="A46" s="31" t="s">
        <v>103</v>
      </c>
      <c r="B46" s="104">
        <v>13.04</v>
      </c>
      <c r="C46" s="52">
        <v>31.58</v>
      </c>
      <c r="D46" s="52">
        <v>8</v>
      </c>
      <c r="E46" s="52">
        <v>52.38</v>
      </c>
      <c r="F46" s="34"/>
      <c r="G46" s="52">
        <v>31.141999999999999</v>
      </c>
      <c r="H46" s="52">
        <v>14.442</v>
      </c>
      <c r="I46" s="34">
        <v>45.584000000000003</v>
      </c>
      <c r="J46" s="34"/>
      <c r="K46" s="52">
        <v>6.7949999999999999</v>
      </c>
      <c r="L46" s="103">
        <v>14.906499999999999</v>
      </c>
      <c r="M46" s="103"/>
      <c r="N46" s="53">
        <v>33.799999999999997</v>
      </c>
      <c r="O46" s="37">
        <v>40.9</v>
      </c>
      <c r="P46" s="11">
        <v>18.2</v>
      </c>
    </row>
    <row r="47" spans="1:16" ht="12" customHeight="1" x14ac:dyDescent="0.25">
      <c r="A47" s="31" t="s">
        <v>104</v>
      </c>
      <c r="B47" s="104">
        <v>6.7949999999999999</v>
      </c>
      <c r="C47" s="52">
        <v>64.143000000000001</v>
      </c>
      <c r="D47" s="52">
        <v>7.2809999999999997</v>
      </c>
      <c r="E47" s="52">
        <v>78.883300000000006</v>
      </c>
      <c r="F47" s="34"/>
      <c r="G47" s="52">
        <v>36.625999999999998</v>
      </c>
      <c r="H47" s="52">
        <v>23.347999999999999</v>
      </c>
      <c r="I47" s="34">
        <v>59.973999999999997</v>
      </c>
      <c r="J47" s="34"/>
      <c r="K47" s="52">
        <v>18.908999999999999</v>
      </c>
      <c r="L47" s="103">
        <v>31.528600000000001</v>
      </c>
      <c r="M47" s="103"/>
      <c r="N47" s="53">
        <v>21.6</v>
      </c>
      <c r="O47" s="37">
        <v>22.3</v>
      </c>
      <c r="P47" s="11">
        <v>17.2</v>
      </c>
    </row>
    <row r="48" spans="1:16" ht="12" customHeight="1" x14ac:dyDescent="0.25">
      <c r="A48" s="68" t="s">
        <v>162</v>
      </c>
      <c r="B48" s="105">
        <v>18.908999999999999</v>
      </c>
      <c r="C48" s="55">
        <v>50.103999999999999</v>
      </c>
      <c r="D48" s="55">
        <v>7</v>
      </c>
      <c r="E48" s="55">
        <v>76.013000000000005</v>
      </c>
      <c r="F48" s="15"/>
      <c r="G48" s="55">
        <v>37</v>
      </c>
      <c r="H48" s="55">
        <v>29</v>
      </c>
      <c r="I48" s="15">
        <v>66</v>
      </c>
      <c r="J48" s="15"/>
      <c r="K48" s="55">
        <v>10.013</v>
      </c>
      <c r="L48" s="106">
        <v>15.171200000000001</v>
      </c>
      <c r="M48" s="106"/>
      <c r="N48" s="107">
        <v>20.8</v>
      </c>
      <c r="O48" s="108">
        <v>22.5</v>
      </c>
      <c r="P48" s="109">
        <v>15.2</v>
      </c>
    </row>
    <row r="49" spans="1:16" ht="12" customHeight="1" x14ac:dyDescent="0.25">
      <c r="A49" s="44" t="s">
        <v>160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M49" s="74"/>
      <c r="N49" s="34"/>
      <c r="O49" s="25"/>
      <c r="P49" s="25"/>
    </row>
    <row r="50" spans="1:16" ht="12" customHeight="1" x14ac:dyDescent="0.25">
      <c r="A50" s="44" t="s">
        <v>77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4"/>
      <c r="M50" s="74"/>
      <c r="N50" s="34"/>
      <c r="O50" s="25"/>
      <c r="P50" s="25"/>
    </row>
    <row r="51" spans="1:16" ht="12" customHeight="1" x14ac:dyDescent="0.25">
      <c r="A51" s="44" t="s">
        <v>161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4"/>
      <c r="M51" s="74"/>
      <c r="N51" s="34"/>
      <c r="O51" s="25"/>
      <c r="P51" s="25"/>
    </row>
    <row r="52" spans="1:16" ht="14.4" customHeight="1" x14ac:dyDescent="0.3">
      <c r="A52" s="43" t="s">
        <v>166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6" ht="14.4" customHeight="1" x14ac:dyDescent="0.3">
      <c r="A53" s="115" t="s">
        <v>165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6" x14ac:dyDescent="0.2">
      <c r="A54" s="110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71"/>
      <c r="M54" s="71"/>
      <c r="N54" s="111"/>
    </row>
    <row r="55" spans="1:16" ht="14.25" customHeight="1" x14ac:dyDescent="0.2">
      <c r="A55" s="110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71"/>
      <c r="M55" s="71"/>
      <c r="N55" s="111"/>
    </row>
    <row r="56" spans="1:16" ht="13.5" customHeight="1" x14ac:dyDescent="0.2">
      <c r="A56" s="110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71"/>
      <c r="M56" s="71"/>
      <c r="N56" s="111"/>
    </row>
    <row r="57" spans="1:16" ht="13.5" customHeight="1" x14ac:dyDescent="0.2">
      <c r="A57" s="110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71"/>
      <c r="M57" s="71"/>
      <c r="N57" s="111"/>
    </row>
    <row r="58" spans="1:16" ht="13.5" customHeight="1" x14ac:dyDescent="0.2">
      <c r="A58" s="110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71"/>
      <c r="M58" s="71"/>
      <c r="N58" s="111"/>
    </row>
    <row r="59" spans="1:16" ht="14.4" customHeight="1" x14ac:dyDescent="0.2">
      <c r="A59" s="110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71"/>
      <c r="M59" s="71"/>
      <c r="N59" s="111"/>
    </row>
    <row r="60" spans="1:16" x14ac:dyDescent="0.2">
      <c r="A60" s="110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71"/>
      <c r="M60" s="71"/>
      <c r="N60" s="111"/>
    </row>
    <row r="61" spans="1:16" x14ac:dyDescent="0.2">
      <c r="A61" s="110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71"/>
      <c r="M61" s="71"/>
      <c r="N61" s="111"/>
    </row>
  </sheetData>
  <pageMargins left="0.66700000000000004" right="0.66700000000000004" top="0.5" bottom="0.5" header="0" footer="0"/>
  <pageSetup scale="76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</vt:lpstr>
      <vt:lpstr>Table 7</vt:lpstr>
      <vt:lpstr>Table 8</vt:lpstr>
      <vt:lpstr>Table 9</vt:lpstr>
      <vt:lpstr>Table 10</vt:lpstr>
      <vt:lpstr>'Table 10'!Print_Area</vt:lpstr>
      <vt:lpstr>'Table 7'!Print_Area</vt:lpstr>
      <vt:lpstr>'Table 9'!Print_Area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supply, disapperance, and stocks</dc:title>
  <dc:subject>Agricultural Economics</dc:subject>
  <dc:creator>Nathan Childs</dc:creator>
  <cp:keywords>Rice, supply, production, imports, exports</cp:keywords>
  <cp:lastModifiedBy>Pence, Aron - REE-ERS</cp:lastModifiedBy>
  <cp:lastPrinted>2023-03-30T15:48:04Z</cp:lastPrinted>
  <dcterms:created xsi:type="dcterms:W3CDTF">1999-07-26T18:19:56Z</dcterms:created>
  <dcterms:modified xsi:type="dcterms:W3CDTF">2025-03-27T11:44:59Z</dcterms:modified>
</cp:coreProperties>
</file>