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2023 tables\Spreads 2020 Excel tables 2023 04-19\"/>
    </mc:Choice>
  </mc:AlternateContent>
  <xr:revisionPtr revIDLastSave="0" documentId="13_ncr:1_{F6F24CE0-E818-4332-AF26-9B7AE04DE8D9}" xr6:coauthVersionLast="47" xr6:coauthVersionMax="47" xr10:uidLastSave="{00000000-0000-0000-0000-000000000000}"/>
  <bookViews>
    <workbookView xWindow="1125" yWindow="1125" windowWidth="21600" windowHeight="11835" xr2:uid="{00000000-000D-0000-FFFF-FFFF00000000}"/>
  </bookViews>
  <sheets>
    <sheet name="Whole milk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7" l="1"/>
  <c r="D24" i="7" l="1"/>
  <c r="D22" i="7"/>
  <c r="D23" i="7"/>
  <c r="D26" i="7"/>
  <c r="D21" i="7" l="1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6" i="7"/>
  <c r="D5" i="7"/>
  <c r="D4" i="7"/>
  <c r="D7" i="7"/>
</calcChain>
</file>

<file path=xl/sharedStrings.xml><?xml version="1.0" encoding="utf-8"?>
<sst xmlns="http://schemas.openxmlformats.org/spreadsheetml/2006/main" count="9" uniqueCount="9">
  <si>
    <t>Year</t>
  </si>
  <si>
    <t>Farm value</t>
  </si>
  <si>
    <t>Percent</t>
  </si>
  <si>
    <t>Retail price</t>
  </si>
  <si>
    <t>Farm share</t>
  </si>
  <si>
    <t>Dollars</t>
  </si>
  <si>
    <r>
      <t>Whole milk, per gallon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</si>
  <si>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12"/>
        <rFont val="Arial"/>
        <family val="2"/>
      </rPr>
      <t>Estimates of farm value are based on minimum prices reported by USDA, Agricultural Marketing Service for Class I products. They do not account for over-order payments.</t>
    </r>
  </si>
  <si>
    <t>Source: USDA, Economic Research Service calculations using data on retail prices from U.S. Department of Labor, Bureau of Labor Statistics, and data on farm-gate prices published by USDA agencies.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</si>
</sst>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6" fillId="0" borderId="2" xfId="0" applyFont="1" applyBorder="1"/>
    <xf numFmtId="0" fontId="9" fillId="0" borderId="3" xfId="0" applyFont="1" applyBorder="1" applyAlignment="1">
      <alignment horizontal="center"/>
    </xf>
    <xf numFmtId="2" fontId="9" fillId="0" borderId="3" xfId="0" quotePrefix="1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2" fontId="10" fillId="0" borderId="4" xfId="0" applyNumberFormat="1" applyFont="1" applyBorder="1" applyAlignment="1">
      <alignment horizontal="centerContinuous"/>
    </xf>
    <xf numFmtId="1" fontId="10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4" xfId="0" applyFont="1" applyBorder="1"/>
    <xf numFmtId="0" fontId="11" fillId="0" borderId="5" xfId="0" applyFont="1" applyBorder="1"/>
    <xf numFmtId="0" fontId="9" fillId="0" borderId="0" xfId="0" applyFont="1"/>
    <xf numFmtId="2" fontId="9" fillId="0" borderId="0" xfId="0" applyNumberFormat="1" applyFont="1"/>
    <xf numFmtId="1" fontId="9" fillId="0" borderId="0" xfId="0" applyNumberFormat="1" applyFont="1"/>
  </cellXfs>
  <cellStyles count="6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pane ySplit="3" topLeftCell="A4" activePane="bottomLeft" state="frozen"/>
      <selection pane="bottomLeft"/>
    </sheetView>
  </sheetViews>
  <sheetFormatPr defaultColWidth="9.140625" defaultRowHeight="15.75" x14ac:dyDescent="0.25"/>
  <cols>
    <col min="1" max="1" width="11.28515625" style="13" customWidth="1"/>
    <col min="2" max="2" width="12.5703125" style="14" bestFit="1" customWidth="1"/>
    <col min="3" max="3" width="12.28515625" style="14" bestFit="1" customWidth="1"/>
    <col min="4" max="4" width="12.7109375" style="15" bestFit="1" customWidth="1"/>
    <col min="5" max="16384" width="9.140625" style="10"/>
  </cols>
  <sheetData>
    <row r="1" spans="1:4" ht="19.5" thickBot="1" x14ac:dyDescent="0.3">
      <c r="A1" s="1" t="s">
        <v>6</v>
      </c>
      <c r="B1" s="1"/>
      <c r="C1" s="1"/>
      <c r="D1" s="1"/>
    </row>
    <row r="2" spans="1:4" ht="16.5" thickTop="1" x14ac:dyDescent="0.25">
      <c r="A2" s="2" t="s">
        <v>0</v>
      </c>
      <c r="B2" s="3" t="s">
        <v>3</v>
      </c>
      <c r="C2" s="3" t="s">
        <v>1</v>
      </c>
      <c r="D2" s="4" t="s">
        <v>4</v>
      </c>
    </row>
    <row r="3" spans="1:4" x14ac:dyDescent="0.25">
      <c r="A3" s="11"/>
      <c r="B3" s="5" t="s">
        <v>5</v>
      </c>
      <c r="C3" s="5"/>
      <c r="D3" s="6" t="s">
        <v>2</v>
      </c>
    </row>
    <row r="4" spans="1:4" x14ac:dyDescent="0.25">
      <c r="A4" s="7">
        <v>2000</v>
      </c>
      <c r="B4" s="8">
        <v>2.7806666666666664</v>
      </c>
      <c r="C4" s="8">
        <v>1.2302071943687951</v>
      </c>
      <c r="D4" s="9">
        <f t="shared" ref="D4:D6" si="0">100*C4/B4</f>
        <v>44.241447891469505</v>
      </c>
    </row>
    <row r="5" spans="1:4" x14ac:dyDescent="0.25">
      <c r="A5" s="7">
        <v>2001</v>
      </c>
      <c r="B5" s="8">
        <v>2.8842500000000002</v>
      </c>
      <c r="C5" s="8">
        <v>1.4560574575162748</v>
      </c>
      <c r="D5" s="9">
        <f t="shared" si="0"/>
        <v>50.483053047283505</v>
      </c>
    </row>
    <row r="6" spans="1:4" x14ac:dyDescent="0.25">
      <c r="A6" s="7">
        <v>2002</v>
      </c>
      <c r="B6" s="8">
        <v>2.7572500000000004</v>
      </c>
      <c r="C6" s="8">
        <v>1.1816454627188899</v>
      </c>
      <c r="D6" s="9">
        <f t="shared" si="0"/>
        <v>42.855942069775672</v>
      </c>
    </row>
    <row r="7" spans="1:4" x14ac:dyDescent="0.25">
      <c r="A7" s="7">
        <v>2003</v>
      </c>
      <c r="B7" s="8">
        <v>2.7610833333333336</v>
      </c>
      <c r="C7" s="8">
        <v>1.2151399237056644</v>
      </c>
      <c r="D7" s="9">
        <f>100*C7/B7</f>
        <v>44.009534556085995</v>
      </c>
    </row>
    <row r="8" spans="1:4" x14ac:dyDescent="0.25">
      <c r="A8" s="7">
        <v>2004</v>
      </c>
      <c r="B8" s="8">
        <v>3.1559166666666663</v>
      </c>
      <c r="C8" s="8">
        <v>1.5193889550550279</v>
      </c>
      <c r="D8" s="9">
        <f t="shared" ref="D8:D26" si="1">100*C8/B8</f>
        <v>48.144140531436555</v>
      </c>
    </row>
    <row r="9" spans="1:4" x14ac:dyDescent="0.25">
      <c r="A9" s="7">
        <v>2005</v>
      </c>
      <c r="B9" s="8">
        <v>3.186833333333333</v>
      </c>
      <c r="C9" s="8">
        <v>1.4722748743621967</v>
      </c>
      <c r="D9" s="9">
        <f t="shared" si="1"/>
        <v>46.198678134894514</v>
      </c>
    </row>
    <row r="10" spans="1:4" x14ac:dyDescent="0.25">
      <c r="A10" s="7">
        <v>2006</v>
      </c>
      <c r="B10" s="8">
        <v>3.0813333333333333</v>
      </c>
      <c r="C10" s="8">
        <v>1.2578669781347112</v>
      </c>
      <c r="D10" s="9">
        <f t="shared" si="1"/>
        <v>40.82216501951681</v>
      </c>
    </row>
    <row r="11" spans="1:4" x14ac:dyDescent="0.25">
      <c r="A11" s="7">
        <v>2007</v>
      </c>
      <c r="B11" s="8">
        <v>3.5032499999999995</v>
      </c>
      <c r="C11" s="8">
        <v>1.8051612825673409</v>
      </c>
      <c r="D11" s="9">
        <f t="shared" si="1"/>
        <v>51.528189040671975</v>
      </c>
    </row>
    <row r="12" spans="1:4" x14ac:dyDescent="0.25">
      <c r="A12" s="7">
        <v>2008</v>
      </c>
      <c r="B12" s="8">
        <v>3.7953333333333332</v>
      </c>
      <c r="C12" s="8">
        <v>1.8067079966443427</v>
      </c>
      <c r="D12" s="9">
        <f t="shared" si="1"/>
        <v>47.603407605243532</v>
      </c>
    </row>
    <row r="13" spans="1:4" x14ac:dyDescent="0.25">
      <c r="A13" s="7">
        <v>2009</v>
      </c>
      <c r="B13" s="8">
        <v>3.1089999999999995</v>
      </c>
      <c r="C13" s="8">
        <v>1.2392360415762258</v>
      </c>
      <c r="D13" s="9">
        <f t="shared" si="1"/>
        <v>39.859634659897907</v>
      </c>
    </row>
    <row r="14" spans="1:4" x14ac:dyDescent="0.25">
      <c r="A14" s="7">
        <v>2010</v>
      </c>
      <c r="B14" s="8">
        <v>3.2584999999999997</v>
      </c>
      <c r="C14" s="8">
        <v>1.5692432645374874</v>
      </c>
      <c r="D14" s="9">
        <f t="shared" si="1"/>
        <v>48.158455256636103</v>
      </c>
    </row>
    <row r="15" spans="1:4" x14ac:dyDescent="0.25">
      <c r="A15" s="7">
        <v>2011</v>
      </c>
      <c r="B15" s="8">
        <v>3.5715833333333333</v>
      </c>
      <c r="C15" s="8">
        <v>1.8952046476529052</v>
      </c>
      <c r="D15" s="9">
        <f t="shared" si="1"/>
        <v>53.063430718950187</v>
      </c>
    </row>
    <row r="16" spans="1:4" x14ac:dyDescent="0.25">
      <c r="A16" s="7">
        <v>2012</v>
      </c>
      <c r="B16" s="8">
        <v>3.4925000000000002</v>
      </c>
      <c r="C16" s="8">
        <v>1.755940995928722</v>
      </c>
      <c r="D16" s="9">
        <f t="shared" si="1"/>
        <v>50.277480198388602</v>
      </c>
    </row>
    <row r="17" spans="1:4" x14ac:dyDescent="0.25">
      <c r="A17" s="7">
        <v>2013</v>
      </c>
      <c r="B17" s="8">
        <v>3.4619166666666668</v>
      </c>
      <c r="C17" s="8">
        <v>1.8774634451861048</v>
      </c>
      <c r="D17" s="9">
        <f t="shared" si="1"/>
        <v>54.231907522887745</v>
      </c>
    </row>
    <row r="18" spans="1:4" x14ac:dyDescent="0.25">
      <c r="A18" s="7">
        <v>2014</v>
      </c>
      <c r="B18" s="8">
        <v>3.6936666666666667</v>
      </c>
      <c r="C18" s="8">
        <v>2.2554658258076263</v>
      </c>
      <c r="D18" s="9">
        <f t="shared" si="1"/>
        <v>61.063058184485868</v>
      </c>
    </row>
    <row r="19" spans="1:4" x14ac:dyDescent="0.25">
      <c r="A19" s="7">
        <v>2015</v>
      </c>
      <c r="B19" s="8">
        <v>3.4187499999999997</v>
      </c>
      <c r="C19" s="8">
        <v>1.6470088609146805</v>
      </c>
      <c r="D19" s="9">
        <f t="shared" si="1"/>
        <v>48.175761928034532</v>
      </c>
    </row>
    <row r="20" spans="1:4" x14ac:dyDescent="0.25">
      <c r="A20" s="7">
        <v>2016</v>
      </c>
      <c r="B20" s="8">
        <v>3.2042500000000005</v>
      </c>
      <c r="C20" s="8">
        <v>1.5089032960778443</v>
      </c>
      <c r="D20" s="9">
        <f t="shared" si="1"/>
        <v>47.090685685506564</v>
      </c>
    </row>
    <row r="21" spans="1:4" x14ac:dyDescent="0.25">
      <c r="A21" s="7">
        <v>2017</v>
      </c>
      <c r="B21" s="8">
        <v>3.2255000000000003</v>
      </c>
      <c r="C21" s="8">
        <v>1.6491906829458618</v>
      </c>
      <c r="D21" s="9">
        <f t="shared" si="1"/>
        <v>51.129768499329145</v>
      </c>
    </row>
    <row r="22" spans="1:4" x14ac:dyDescent="0.25">
      <c r="A22" s="7">
        <v>2018</v>
      </c>
      <c r="B22" s="8">
        <v>2.8958333333333335</v>
      </c>
      <c r="C22" s="8">
        <v>1.5085072165733844</v>
      </c>
      <c r="D22" s="9">
        <f t="shared" ref="D22" si="2">100*C22/B22</f>
        <v>52.092335536347079</v>
      </c>
    </row>
    <row r="23" spans="1:4" x14ac:dyDescent="0.25">
      <c r="A23" s="7">
        <v>2019</v>
      </c>
      <c r="B23" s="8">
        <v>3.0356666666666663</v>
      </c>
      <c r="C23" s="8">
        <v>1.6899666177884802</v>
      </c>
      <c r="D23" s="9">
        <f t="shared" ref="D23" si="3">100*C23/B23</f>
        <v>55.670361846551458</v>
      </c>
    </row>
    <row r="24" spans="1:4" x14ac:dyDescent="0.25">
      <c r="A24" s="7">
        <v>2020</v>
      </c>
      <c r="B24" s="8">
        <v>3.3184166666666663</v>
      </c>
      <c r="C24" s="8">
        <v>1.6966225290977031</v>
      </c>
      <c r="D24" s="9">
        <f t="shared" ref="D24:D25" si="4">100*C24/B24</f>
        <v>51.127471307030056</v>
      </c>
    </row>
    <row r="25" spans="1:4" x14ac:dyDescent="0.25">
      <c r="A25" s="7">
        <v>2021</v>
      </c>
      <c r="B25" s="8">
        <v>3.5444999999999998</v>
      </c>
      <c r="C25" s="8">
        <v>1.6889530624649787</v>
      </c>
      <c r="D25" s="9">
        <f t="shared" si="4"/>
        <v>47.649966496402278</v>
      </c>
    </row>
    <row r="26" spans="1:4" ht="16.5" thickBot="1" x14ac:dyDescent="0.3">
      <c r="A26" s="7">
        <v>2022</v>
      </c>
      <c r="B26" s="8">
        <v>4.0910000000000002</v>
      </c>
      <c r="C26" s="8">
        <v>2.266201782212093</v>
      </c>
      <c r="D26" s="9">
        <f t="shared" si="1"/>
        <v>55.394812569349618</v>
      </c>
    </row>
    <row r="27" spans="1:4" ht="19.5" thickTop="1" x14ac:dyDescent="0.25">
      <c r="A27" s="12" t="s">
        <v>7</v>
      </c>
      <c r="B27" s="12"/>
      <c r="C27" s="12"/>
      <c r="D27" s="12"/>
    </row>
    <row r="28" spans="1:4" x14ac:dyDescent="0.25">
      <c r="A28" s="13" t="s">
        <v>8</v>
      </c>
      <c r="B28" s="13"/>
      <c r="C28" s="13"/>
      <c r="D28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 milk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Whole milk, per gallon</dc:title>
  <dc:subject>Agricultural Economics</dc:subject>
  <dc:creator>Hayden Stewart; Jeffrey Hyman</dc:creator>
  <cp:keywords>USDA, U.S. Department of Agriculture, Economic Research Service, ERS, whole milk, food marketing system, price spreads, farm share, farm-retail price spread, commodities, at-home foods, market baskets, costs, retail price, farm value, food prices, retail food prices</cp:keywords>
  <dc:description>ERS compares the prices paid by consumers for food with the prices received by farmers for their corresponding commodities. Excel table showing prices for whole milk, per gallon.</dc:description>
  <cp:lastModifiedBy>Hyman, Jeffrey - REE-ERS, Washington, DC</cp:lastModifiedBy>
  <dcterms:created xsi:type="dcterms:W3CDTF">2011-09-12T20:32:24Z</dcterms:created>
  <dcterms:modified xsi:type="dcterms:W3CDTF">2023-04-19T21:36:13Z</dcterms:modified>
</cp:coreProperties>
</file>