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Price Spreads from farm to Consumer\spreads tables updates\2023 tables\Spreads 2020 Excel tables 2023 04-19\"/>
    </mc:Choice>
  </mc:AlternateContent>
  <xr:revisionPtr revIDLastSave="0" documentId="13_ncr:1_{09B9ACE4-11C4-4F27-977C-D7C31E58D5DE}" xr6:coauthVersionLast="47" xr6:coauthVersionMax="47" xr10:uidLastSave="{00000000-0000-0000-0000-000000000000}"/>
  <bookViews>
    <workbookView xWindow="3195" yWindow="3195" windowWidth="21600" windowHeight="11835" xr2:uid="{00000000-000D-0000-FFFF-FFFF00000000}"/>
  </bookViews>
  <sheets>
    <sheet name="Cheddar Cheese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8" l="1"/>
  <c r="D24" i="8" l="1"/>
  <c r="D26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D7" i="8"/>
  <c r="D6" i="8"/>
  <c r="D5" i="8"/>
  <c r="D4" i="8"/>
  <c r="D9" i="8"/>
</calcChain>
</file>

<file path=xl/sharedStrings.xml><?xml version="1.0" encoding="utf-8"?>
<sst xmlns="http://schemas.openxmlformats.org/spreadsheetml/2006/main" count="9" uniqueCount="9">
  <si>
    <t>Year</t>
  </si>
  <si>
    <t>Farm value</t>
  </si>
  <si>
    <t>Percent</t>
  </si>
  <si>
    <t>Retail price</t>
  </si>
  <si>
    <t>Farm share</t>
  </si>
  <si>
    <t>Dollars</t>
  </si>
  <si>
    <r>
      <t>Cheddar cheese, per pound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</si>
  <si>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12"/>
        <rFont val="Arial"/>
        <family val="2"/>
      </rPr>
      <t>Estimates of farm value are based on minimum prices reported by USDA, Agricultural Marketing Service for Class III products. They do not account for over-order payments.</t>
    </r>
  </si>
  <si>
    <t>Source: USDA, Economic Research Service calculations using data on retail prices from U.S. Department of Labor, Bureau of Labor Statistics, and data on farm-gate prices published by USDA agencies.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</si>
</sst>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5" fillId="0" borderId="0"/>
  </cellStyleXfs>
  <cellXfs count="21">
    <xf numFmtId="0" fontId="0" fillId="0" borderId="0" xfId="0"/>
    <xf numFmtId="0" fontId="6" fillId="0" borderId="2" xfId="0" applyFont="1" applyBorder="1"/>
    <xf numFmtId="0" fontId="8" fillId="0" borderId="0" xfId="0" applyFont="1"/>
    <xf numFmtId="0" fontId="9" fillId="0" borderId="1" xfId="0" applyFont="1" applyBorder="1" applyAlignment="1">
      <alignment horizontal="center"/>
    </xf>
    <xf numFmtId="2" fontId="9" fillId="0" borderId="1" xfId="0" quotePrefix="1" applyNumberFormat="1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  <xf numFmtId="0" fontId="9" fillId="0" borderId="3" xfId="0" applyFont="1" applyBorder="1"/>
    <xf numFmtId="2" fontId="10" fillId="0" borderId="3" xfId="0" applyNumberFormat="1" applyFont="1" applyBorder="1" applyAlignment="1">
      <alignment horizontal="centerContinuous"/>
    </xf>
    <xf numFmtId="1" fontId="10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0" fontId="9" fillId="0" borderId="0" xfId="0" applyFont="1"/>
    <xf numFmtId="2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7" xfId="0" applyFont="1" applyBorder="1"/>
  </cellXfs>
  <cellStyles count="6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pane ySplit="3" topLeftCell="A4" activePane="bottomLeft" state="frozen"/>
      <selection pane="bottomLeft"/>
    </sheetView>
  </sheetViews>
  <sheetFormatPr defaultColWidth="9.140625" defaultRowHeight="15.75" x14ac:dyDescent="0.25"/>
  <cols>
    <col min="1" max="1" width="13.5703125" style="17" customWidth="1"/>
    <col min="2" max="2" width="12.5703125" style="18" customWidth="1"/>
    <col min="3" max="3" width="12.28515625" style="18" bestFit="1" customWidth="1"/>
    <col min="4" max="4" width="12.7109375" style="19" bestFit="1" customWidth="1"/>
    <col min="5" max="16384" width="9.140625" style="2"/>
  </cols>
  <sheetData>
    <row r="1" spans="1:4" ht="19.5" thickBot="1" x14ac:dyDescent="0.3">
      <c r="A1" s="1" t="s">
        <v>6</v>
      </c>
      <c r="B1" s="1"/>
      <c r="C1" s="1"/>
      <c r="D1" s="1"/>
    </row>
    <row r="2" spans="1:4" ht="16.5" thickTop="1" x14ac:dyDescent="0.25">
      <c r="A2" s="3" t="s">
        <v>0</v>
      </c>
      <c r="B2" s="4" t="s">
        <v>3</v>
      </c>
      <c r="C2" s="4" t="s">
        <v>1</v>
      </c>
      <c r="D2" s="5" t="s">
        <v>4</v>
      </c>
    </row>
    <row r="3" spans="1:4" x14ac:dyDescent="0.25">
      <c r="A3" s="6"/>
      <c r="B3" s="7" t="s">
        <v>5</v>
      </c>
      <c r="C3" s="7"/>
      <c r="D3" s="8" t="s">
        <v>2</v>
      </c>
    </row>
    <row r="4" spans="1:4" x14ac:dyDescent="0.25">
      <c r="A4" s="9">
        <v>2000</v>
      </c>
      <c r="B4" s="10">
        <v>3.8299166666666662</v>
      </c>
      <c r="C4" s="10">
        <v>0.97858250000000002</v>
      </c>
      <c r="D4" s="11">
        <f t="shared" ref="D4:D26" si="0">100*C4/B4</f>
        <v>25.551012859287628</v>
      </c>
    </row>
    <row r="5" spans="1:4" x14ac:dyDescent="0.25">
      <c r="A5" s="9">
        <v>2001</v>
      </c>
      <c r="B5" s="10">
        <v>4.0269166666666667</v>
      </c>
      <c r="C5" s="10">
        <v>1.2844025000000003</v>
      </c>
      <c r="D5" s="11">
        <f t="shared" si="0"/>
        <v>31.895432816671153</v>
      </c>
    </row>
    <row r="6" spans="1:4" x14ac:dyDescent="0.25">
      <c r="A6" s="9">
        <v>2002</v>
      </c>
      <c r="B6" s="10">
        <v>4.2180833333333325</v>
      </c>
      <c r="C6" s="10">
        <v>1.0442375000000002</v>
      </c>
      <c r="D6" s="11">
        <f t="shared" si="0"/>
        <v>24.75620838848609</v>
      </c>
    </row>
    <row r="7" spans="1:4" x14ac:dyDescent="0.25">
      <c r="A7" s="9">
        <v>2003</v>
      </c>
      <c r="B7" s="10">
        <v>3.9484166666666667</v>
      </c>
      <c r="C7" s="10">
        <v>1.1703866666666665</v>
      </c>
      <c r="D7" s="11">
        <f t="shared" si="0"/>
        <v>29.641923977965845</v>
      </c>
    </row>
    <row r="8" spans="1:4" x14ac:dyDescent="0.25">
      <c r="A8" s="9">
        <v>2004</v>
      </c>
      <c r="B8" s="10">
        <v>4.2729166666666663</v>
      </c>
      <c r="C8" s="10">
        <v>1.5489649999999999</v>
      </c>
      <c r="D8" s="11">
        <f t="shared" si="0"/>
        <v>36.250765480253541</v>
      </c>
    </row>
    <row r="9" spans="1:4" x14ac:dyDescent="0.25">
      <c r="A9" s="9">
        <v>2005</v>
      </c>
      <c r="B9" s="10">
        <v>4.3815</v>
      </c>
      <c r="C9" s="10">
        <v>1.3870308333333334</v>
      </c>
      <c r="D9" s="11">
        <f t="shared" ref="D9" si="1">100*C9/B9</f>
        <v>31.656529346875125</v>
      </c>
    </row>
    <row r="10" spans="1:4" x14ac:dyDescent="0.25">
      <c r="A10" s="9">
        <v>2006</v>
      </c>
      <c r="B10" s="10">
        <v>4.254833333333333</v>
      </c>
      <c r="C10" s="10">
        <v>1.1396416666666669</v>
      </c>
      <c r="D10" s="11">
        <f t="shared" si="0"/>
        <v>26.784637079399904</v>
      </c>
    </row>
    <row r="11" spans="1:4" x14ac:dyDescent="0.25">
      <c r="A11" s="9">
        <v>2007</v>
      </c>
      <c r="B11" s="10">
        <v>4.229916666666667</v>
      </c>
      <c r="C11" s="10">
        <v>1.6557849999999998</v>
      </c>
      <c r="D11" s="11">
        <f t="shared" si="0"/>
        <v>39.144624598593346</v>
      </c>
    </row>
    <row r="12" spans="1:4" x14ac:dyDescent="0.25">
      <c r="A12" s="9">
        <v>2008</v>
      </c>
      <c r="B12" s="10">
        <v>4.7253333333333325</v>
      </c>
      <c r="C12" s="10">
        <v>1.7672574999999999</v>
      </c>
      <c r="D12" s="11">
        <f t="shared" si="0"/>
        <v>37.399636709932288</v>
      </c>
    </row>
    <row r="13" spans="1:4" x14ac:dyDescent="0.25">
      <c r="A13" s="9">
        <v>2009</v>
      </c>
      <c r="B13" s="10">
        <v>4.6687500000000002</v>
      </c>
      <c r="C13" s="10">
        <v>1.135486666666667</v>
      </c>
      <c r="D13" s="11">
        <f t="shared" si="0"/>
        <v>24.320999553770644</v>
      </c>
    </row>
    <row r="14" spans="1:4" x14ac:dyDescent="0.25">
      <c r="A14" s="9">
        <v>2010</v>
      </c>
      <c r="B14" s="10">
        <v>4.7097499999999997</v>
      </c>
      <c r="C14" s="10">
        <v>1.3975633333333335</v>
      </c>
      <c r="D14" s="11">
        <f t="shared" si="0"/>
        <v>29.673832652122375</v>
      </c>
    </row>
    <row r="15" spans="1:4" x14ac:dyDescent="0.25">
      <c r="A15" s="9">
        <v>2011</v>
      </c>
      <c r="B15" s="10">
        <v>5.4187500000000002</v>
      </c>
      <c r="C15" s="10">
        <v>1.7249033333333332</v>
      </c>
      <c r="D15" s="11">
        <f t="shared" si="0"/>
        <v>31.832126105344095</v>
      </c>
    </row>
    <row r="16" spans="1:4" x14ac:dyDescent="0.25">
      <c r="A16" s="9">
        <v>2012</v>
      </c>
      <c r="B16" s="10">
        <v>5.6254166666666672</v>
      </c>
      <c r="C16" s="10">
        <v>1.5995408333333336</v>
      </c>
      <c r="D16" s="11">
        <f t="shared" si="0"/>
        <v>28.434175246278055</v>
      </c>
    </row>
    <row r="17" spans="1:4" x14ac:dyDescent="0.25">
      <c r="A17" s="9">
        <v>2013</v>
      </c>
      <c r="B17" s="10">
        <v>5.5575000000000001</v>
      </c>
      <c r="C17" s="10">
        <v>1.6573991666666665</v>
      </c>
      <c r="D17" s="11">
        <f t="shared" si="0"/>
        <v>29.822747038536509</v>
      </c>
    </row>
    <row r="18" spans="1:4" x14ac:dyDescent="0.25">
      <c r="A18" s="9">
        <v>2014</v>
      </c>
      <c r="B18" s="10">
        <v>5.5426666666666664</v>
      </c>
      <c r="C18" s="10">
        <v>2.0738374999999998</v>
      </c>
      <c r="D18" s="11">
        <f t="shared" si="0"/>
        <v>37.41587984123165</v>
      </c>
    </row>
    <row r="19" spans="1:4" x14ac:dyDescent="0.25">
      <c r="A19" s="12">
        <v>2015</v>
      </c>
      <c r="B19" s="13">
        <v>5.3791666666666664</v>
      </c>
      <c r="C19" s="13">
        <v>1.5362433333333334</v>
      </c>
      <c r="D19" s="11">
        <f t="shared" si="0"/>
        <v>28.559132455460887</v>
      </c>
    </row>
    <row r="20" spans="1:4" x14ac:dyDescent="0.25">
      <c r="A20" s="12">
        <v>2016</v>
      </c>
      <c r="B20" s="13">
        <v>5.2347499999999991</v>
      </c>
      <c r="C20" s="13">
        <v>1.486985</v>
      </c>
      <c r="D20" s="11">
        <f t="shared" si="0"/>
        <v>28.406036582453797</v>
      </c>
    </row>
    <row r="21" spans="1:4" x14ac:dyDescent="0.25">
      <c r="A21" s="12">
        <v>2017</v>
      </c>
      <c r="B21" s="13">
        <v>4.8954166666666667</v>
      </c>
      <c r="C21" s="13">
        <v>1.5435658333333331</v>
      </c>
      <c r="D21" s="11">
        <f t="shared" si="0"/>
        <v>31.530836666950371</v>
      </c>
    </row>
    <row r="22" spans="1:4" x14ac:dyDescent="0.25">
      <c r="A22" s="12">
        <v>2018</v>
      </c>
      <c r="B22" s="13">
        <v>5.1349999999999998</v>
      </c>
      <c r="C22" s="13">
        <v>1.4337175</v>
      </c>
      <c r="D22" s="11">
        <f t="shared" si="0"/>
        <v>27.920496592015578</v>
      </c>
    </row>
    <row r="23" spans="1:4" x14ac:dyDescent="0.25">
      <c r="A23" s="12">
        <v>2019</v>
      </c>
      <c r="B23" s="13">
        <v>5.3077499999999995</v>
      </c>
      <c r="C23" s="13">
        <v>1.6563124999999999</v>
      </c>
      <c r="D23" s="11">
        <f t="shared" si="0"/>
        <v>31.205548490414962</v>
      </c>
    </row>
    <row r="24" spans="1:4" x14ac:dyDescent="0.25">
      <c r="A24" s="12">
        <v>2020</v>
      </c>
      <c r="B24" s="13">
        <v>5.4963333333333333</v>
      </c>
      <c r="C24" s="13">
        <v>1.7893399999999999</v>
      </c>
      <c r="D24" s="11">
        <f t="shared" ref="D24" si="2">100*C24/B24</f>
        <v>32.555157984110622</v>
      </c>
    </row>
    <row r="25" spans="1:4" x14ac:dyDescent="0.25">
      <c r="A25" s="12">
        <v>2021</v>
      </c>
      <c r="B25" s="13">
        <v>5.44</v>
      </c>
      <c r="C25" s="13">
        <v>1.5716633333333332</v>
      </c>
      <c r="D25" s="11">
        <f t="shared" ref="D25" si="3">100*C25/B25</f>
        <v>28.890870098039208</v>
      </c>
    </row>
    <row r="26" spans="1:4" ht="16.5" thickBot="1" x14ac:dyDescent="0.3">
      <c r="A26" s="14">
        <v>2022</v>
      </c>
      <c r="B26" s="15">
        <v>5.7623333333333333</v>
      </c>
      <c r="C26" s="15">
        <v>2.0580441666666669</v>
      </c>
      <c r="D26" s="16">
        <f t="shared" si="0"/>
        <v>35.715465378608208</v>
      </c>
    </row>
    <row r="27" spans="1:4" ht="19.5" thickTop="1" x14ac:dyDescent="0.25">
      <c r="A27" s="20" t="s">
        <v>7</v>
      </c>
      <c r="B27" s="20"/>
      <c r="C27" s="20"/>
      <c r="D27" s="20"/>
    </row>
    <row r="28" spans="1:4" x14ac:dyDescent="0.25">
      <c r="A28" s="17" t="s">
        <v>8</v>
      </c>
      <c r="B28" s="17"/>
      <c r="C28" s="17"/>
      <c r="D28" s="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Cheddar Cheese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Cheddar cheese, per pound</dc:title>
  <dc:subject>Agricultural Economics</dc:subject>
  <dc:creator>Hayden Stewart; Jeffrey Hyman</dc:creator>
  <cp:keywords>USDA, U.S. Department of Agriculture, Economic Research Service, ERS, cheddar cheese, food marketing system, price spreads, farm share, farm-retail price spread, commodities, at-home foods, market baskets, costs, retail price, farm value, food prices, retail food prices</cp:keywords>
  <dc:description>ERS compares the prices paid by consumers for food with the prices received by farmers for their corresponding commodities. Excel table showing prices for cheddar cheese, per pound.</dc:description>
  <cp:lastModifiedBy>Hyman, Jeffrey - REE-ERS, Washington, DC</cp:lastModifiedBy>
  <dcterms:created xsi:type="dcterms:W3CDTF">2011-09-12T20:32:24Z</dcterms:created>
  <dcterms:modified xsi:type="dcterms:W3CDTF">2023-04-19T21:34:20Z</dcterms:modified>
</cp:coreProperties>
</file>