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kka.martin\OneDrive - USDA\Price Spreads Farm to Consumer\Fruit spreads\"/>
    </mc:Choice>
  </mc:AlternateContent>
  <xr:revisionPtr revIDLastSave="19" documentId="8_{916FFB7E-8755-41CB-B1BE-EF63EA4557D1}" xr6:coauthVersionLast="45" xr6:coauthVersionMax="45" xr10:uidLastSave="{099EF43A-5626-44D2-8022-8E4FD62CF2B9}"/>
  <bookViews>
    <workbookView xWindow="-108" yWindow="-108" windowWidth="23256" windowHeight="12576" xr2:uid="{00000000-000D-0000-FFFF-FFFF00000000}"/>
  </bookViews>
  <sheets>
    <sheet name="Appl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<sst xmlns="http://schemas.openxmlformats.org/spreadsheetml/2006/main" count="15" uniqueCount="14">
  <si>
    <t>Fresh apples</t>
  </si>
  <si>
    <t>Year</t>
  </si>
  <si>
    <r>
      <t>Retail</t>
    </r>
    <r>
      <rPr>
        <vertAlign val="superscript"/>
        <sz val="10"/>
        <rFont val="Arial"/>
        <family val="2"/>
      </rPr>
      <t>1</t>
    </r>
  </si>
  <si>
    <r>
      <t>Farm share</t>
    </r>
    <r>
      <rPr>
        <vertAlign val="superscript"/>
        <sz val="10"/>
        <rFont val="Arial"/>
        <family val="2"/>
      </rPr>
      <t>4</t>
    </r>
  </si>
  <si>
    <r>
      <t>Price (cents/lb)</t>
    </r>
    <r>
      <rPr>
        <i/>
        <vertAlign val="superscript"/>
        <sz val="10"/>
        <rFont val="Arial"/>
        <family val="2"/>
      </rPr>
      <t>3</t>
    </r>
  </si>
  <si>
    <t>Percent</t>
  </si>
  <si>
    <t>NA</t>
  </si>
  <si>
    <t>NA = Not available.</t>
  </si>
  <si>
    <r>
      <t>4</t>
    </r>
    <r>
      <rPr>
        <sz val="10"/>
        <rFont val="Arial"/>
        <family val="2"/>
      </rPr>
      <t>Calculated by assuming that 4 percent of the volume of the farm commodity is lost through spoilage and trimmage.</t>
    </r>
  </si>
  <si>
    <r>
      <t>Farm</t>
    </r>
    <r>
      <rPr>
        <vertAlign val="superscript"/>
        <sz val="10"/>
        <rFont val="Arial"/>
        <family val="2"/>
      </rPr>
      <t>2</t>
    </r>
  </si>
  <si>
    <r>
      <t>1</t>
    </r>
    <r>
      <rPr>
        <sz val="10"/>
        <rFont val="Arial"/>
        <family val="2"/>
      </rPr>
      <t>U.S. monthly average retail price data for red delicious apples reported by the U.S. Department of Labor, Bureau of Labor Statistics (BLS).</t>
    </r>
  </si>
  <si>
    <r>
      <t>2</t>
    </r>
    <r>
      <rPr>
        <sz val="10"/>
        <rFont val="Arial"/>
        <family val="2"/>
      </rPr>
      <t>Monthly farm prices provided by USDA’s National Agricultural Statistics Service (NASS).</t>
    </r>
  </si>
  <si>
    <r>
      <t>3</t>
    </r>
    <r>
      <rPr>
        <sz val="10"/>
        <rFont val="Arial"/>
        <family val="2"/>
      </rPr>
      <t>Farm and retail annual prices are simple averages of monthly prices as reported in USDA, Economic Research Service's (ERS) Fruit and Tree Nuts Yearbook.</t>
    </r>
  </si>
  <si>
    <t>Source: USDA, ERS calculations using data from BLS and NASS.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</si>
</sst>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i/>
      <vertAlign val="superscript"/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MS Sans Serif"/>
      <family val="2"/>
    </font>
    <font>
      <u/>
      <sz val="10"/>
      <color indexed="12"/>
      <name val="MS Sans Serif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 style="double">
        <color indexed="64"/>
      </bottom>
      <diagonal/>
    </border>
    <border>
      <left/>
      <right/>
      <top style="thin">
        <color indexed="55"/>
      </top>
      <bottom style="double">
        <color indexed="64"/>
      </bottom>
      <diagonal/>
    </border>
    <border>
      <left/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2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2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22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indexed="22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77111117893"/>
      </top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 style="thin">
        <color theme="0" tint="-0.249977111117893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22"/>
      </left>
      <right/>
      <top style="thin">
        <color theme="0" tint="-0.34998626667073579"/>
      </top>
      <bottom/>
      <diagonal/>
    </border>
    <border>
      <left/>
      <right style="thin">
        <color indexed="22"/>
      </right>
      <top style="thin">
        <color theme="0" tint="-0.34998626667073579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/>
      <top style="double">
        <color indexed="64"/>
      </top>
      <bottom style="thin">
        <color theme="0" tint="-0.34998626667073579"/>
      </bottom>
      <diagonal/>
    </border>
    <border>
      <left/>
      <right/>
      <top style="double">
        <color indexed="64"/>
      </top>
      <bottom style="thin">
        <color theme="0" tint="-0.34998626667073579"/>
      </bottom>
      <diagonal/>
    </border>
    <border>
      <left/>
      <right style="thin">
        <color indexed="55"/>
      </right>
      <top style="double">
        <color indexed="64"/>
      </top>
      <bottom style="thin">
        <color theme="0" tint="-0.34998626667073579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/>
    <xf numFmtId="0" fontId="9" fillId="0" borderId="0"/>
  </cellStyleXfs>
  <cellXfs count="5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3" fontId="2" fillId="0" borderId="1" xfId="3" applyNumberFormat="1" applyFont="1" applyFill="1" applyBorder="1" applyAlignment="1">
      <alignment horizontal="center"/>
    </xf>
    <xf numFmtId="0" fontId="2" fillId="0" borderId="1" xfId="3" quotePrefix="1" applyNumberFormat="1" applyFont="1" applyFill="1" applyBorder="1" applyAlignment="1">
      <alignment horizontal="center"/>
    </xf>
    <xf numFmtId="0" fontId="2" fillId="2" borderId="1" xfId="3" quotePrefix="1" applyNumberFormat="1" applyFont="1" applyFill="1" applyBorder="1" applyAlignment="1">
      <alignment horizontal="center"/>
    </xf>
    <xf numFmtId="3" fontId="2" fillId="2" borderId="1" xfId="3" applyNumberFormat="1" applyFont="1" applyFill="1" applyBorder="1" applyAlignment="1">
      <alignment horizontal="center"/>
    </xf>
    <xf numFmtId="0" fontId="2" fillId="0" borderId="14" xfId="3" quotePrefix="1" applyNumberFormat="1" applyFont="1" applyFill="1" applyBorder="1" applyAlignment="1">
      <alignment horizontal="center"/>
    </xf>
    <xf numFmtId="3" fontId="2" fillId="0" borderId="14" xfId="3" applyNumberFormat="1" applyFont="1" applyFill="1" applyBorder="1" applyAlignment="1">
      <alignment horizontal="center"/>
    </xf>
    <xf numFmtId="3" fontId="2" fillId="2" borderId="15" xfId="3" applyNumberFormat="1" applyFont="1" applyFill="1" applyBorder="1" applyAlignment="1">
      <alignment horizontal="center"/>
    </xf>
    <xf numFmtId="1" fontId="0" fillId="2" borderId="15" xfId="0" applyNumberFormat="1" applyFill="1" applyBorder="1" applyAlignment="1">
      <alignment horizontal="center"/>
    </xf>
    <xf numFmtId="0" fontId="2" fillId="2" borderId="16" xfId="3" quotePrefix="1" applyNumberFormat="1" applyFont="1" applyFill="1" applyBorder="1" applyAlignment="1">
      <alignment horizontal="center"/>
    </xf>
    <xf numFmtId="3" fontId="2" fillId="0" borderId="17" xfId="3" applyNumberFormat="1" applyFont="1" applyFill="1" applyBorder="1" applyAlignment="1">
      <alignment horizontal="center"/>
    </xf>
    <xf numFmtId="0" fontId="2" fillId="0" borderId="18" xfId="0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3" fillId="0" borderId="9" xfId="0" quotePrefix="1" applyNumberFormat="1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10" xfId="0" applyBorder="1" applyAlignment="1">
      <alignment wrapText="1"/>
    </xf>
    <xf numFmtId="0" fontId="1" fillId="0" borderId="3" xfId="0" quotePrefix="1" applyNumberFormat="1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0" xfId="0" quotePrefix="1" applyNumberFormat="1" applyFont="1" applyBorder="1" applyAlignment="1">
      <alignment vertical="top" wrapText="1"/>
    </xf>
    <xf numFmtId="0" fontId="6" fillId="0" borderId="6" xfId="1" applyFont="1" applyBorder="1" applyAlignment="1">
      <alignment wrapText="1"/>
    </xf>
    <xf numFmtId="0" fontId="6" fillId="0" borderId="7" xfId="1" applyFont="1" applyBorder="1" applyAlignment="1">
      <alignment wrapText="1"/>
    </xf>
    <xf numFmtId="0" fontId="6" fillId="0" borderId="8" xfId="1" applyFont="1" applyBorder="1" applyAlignment="1">
      <alignment wrapText="1"/>
    </xf>
    <xf numFmtId="0" fontId="3" fillId="0" borderId="6" xfId="0" applyNumberFormat="1" applyFont="1" applyBorder="1" applyAlignment="1">
      <alignment wrapText="1"/>
    </xf>
    <xf numFmtId="0" fontId="3" fillId="0" borderId="7" xfId="0" applyNumberFormat="1" applyFont="1" applyBorder="1" applyAlignment="1">
      <alignment wrapText="1"/>
    </xf>
    <xf numFmtId="0" fontId="3" fillId="0" borderId="8" xfId="0" applyNumberFormat="1" applyFont="1" applyBorder="1" applyAlignment="1">
      <alignment wrapText="1"/>
    </xf>
    <xf numFmtId="0" fontId="3" fillId="0" borderId="23" xfId="0" quotePrefix="1" applyNumberFormat="1" applyFont="1" applyBorder="1" applyAlignment="1">
      <alignment wrapText="1"/>
    </xf>
    <xf numFmtId="0" fontId="3" fillId="0" borderId="19" xfId="0" quotePrefix="1" applyNumberFormat="1" applyFont="1" applyBorder="1" applyAlignment="1">
      <alignment wrapText="1"/>
    </xf>
    <xf numFmtId="0" fontId="3" fillId="0" borderId="24" xfId="0" quotePrefix="1" applyNumberFormat="1" applyFont="1" applyBorder="1" applyAlignment="1">
      <alignment wrapText="1"/>
    </xf>
    <xf numFmtId="0" fontId="3" fillId="0" borderId="11" xfId="0" quotePrefix="1" applyNumberFormat="1" applyFont="1" applyBorder="1" applyAlignment="1">
      <alignment wrapText="1"/>
    </xf>
    <xf numFmtId="0" fontId="3" fillId="0" borderId="12" xfId="0" quotePrefix="1" applyNumberFormat="1" applyFont="1" applyBorder="1" applyAlignment="1">
      <alignment wrapText="1"/>
    </xf>
    <xf numFmtId="0" fontId="3" fillId="0" borderId="13" xfId="0" quotePrefix="1" applyNumberFormat="1" applyFont="1" applyBorder="1" applyAlignment="1">
      <alignment wrapText="1"/>
    </xf>
    <xf numFmtId="0" fontId="3" fillId="0" borderId="23" xfId="0" applyNumberFormat="1" applyFont="1" applyBorder="1" applyAlignment="1">
      <alignment wrapText="1"/>
    </xf>
    <xf numFmtId="0" fontId="3" fillId="0" borderId="19" xfId="0" applyNumberFormat="1" applyFont="1" applyBorder="1" applyAlignment="1">
      <alignment wrapText="1"/>
    </xf>
    <xf numFmtId="0" fontId="3" fillId="0" borderId="24" xfId="0" applyNumberFormat="1" applyFont="1" applyBorder="1" applyAlignment="1">
      <alignment wrapText="1"/>
    </xf>
    <xf numFmtId="0" fontId="3" fillId="0" borderId="25" xfId="0" applyNumberFormat="1" applyFont="1" applyBorder="1" applyAlignment="1">
      <alignment wrapText="1"/>
    </xf>
    <xf numFmtId="0" fontId="3" fillId="0" borderId="0" xfId="0" applyNumberFormat="1" applyFont="1" applyBorder="1" applyAlignment="1">
      <alignment wrapText="1"/>
    </xf>
    <xf numFmtId="0" fontId="3" fillId="0" borderId="26" xfId="0" applyNumberFormat="1" applyFont="1" applyBorder="1" applyAlignment="1">
      <alignment wrapText="1"/>
    </xf>
    <xf numFmtId="0" fontId="3" fillId="0" borderId="11" xfId="0" applyNumberFormat="1" applyFont="1" applyBorder="1" applyAlignment="1">
      <alignment wrapText="1"/>
    </xf>
    <xf numFmtId="0" fontId="3" fillId="0" borderId="12" xfId="0" applyNumberFormat="1" applyFont="1" applyBorder="1" applyAlignment="1">
      <alignment wrapText="1"/>
    </xf>
    <xf numFmtId="0" fontId="3" fillId="0" borderId="13" xfId="0" applyNumberFormat="1" applyFont="1" applyBorder="1" applyAlignment="1">
      <alignment wrapText="1"/>
    </xf>
    <xf numFmtId="0" fontId="3" fillId="0" borderId="19" xfId="0" quotePrefix="1" applyNumberFormat="1" applyFont="1" applyBorder="1" applyAlignment="1">
      <alignment vertical="top" wrapText="1"/>
    </xf>
    <xf numFmtId="0" fontId="3" fillId="0" borderId="12" xfId="0" quotePrefix="1" applyNumberFormat="1" applyFont="1" applyBorder="1" applyAlignment="1">
      <alignment vertical="top" wrapText="1"/>
    </xf>
    <xf numFmtId="0" fontId="2" fillId="0" borderId="27" xfId="0" quotePrefix="1" applyNumberFormat="1" applyFont="1" applyBorder="1" applyAlignment="1">
      <alignment horizontal="left"/>
    </xf>
    <xf numFmtId="0" fontId="2" fillId="0" borderId="28" xfId="0" quotePrefix="1" applyNumberFormat="1" applyFont="1" applyBorder="1" applyAlignment="1">
      <alignment horizontal="left"/>
    </xf>
    <xf numFmtId="0" fontId="2" fillId="0" borderId="29" xfId="0" quotePrefix="1" applyNumberFormat="1" applyFont="1" applyBorder="1" applyAlignment="1">
      <alignment horizontal="left"/>
    </xf>
  </cellXfs>
  <cellStyles count="5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7"/>
  <sheetViews>
    <sheetView tabSelected="1" workbookViewId="0">
      <pane ySplit="3" topLeftCell="A4" activePane="bottomLeft" state="frozen"/>
      <selection pane="bottomLeft" sqref="A1:D1"/>
    </sheetView>
  </sheetViews>
  <sheetFormatPr defaultRowHeight="13.2" x14ac:dyDescent="0.25"/>
  <cols>
    <col min="1" max="3" width="13.6640625" customWidth="1"/>
    <col min="4" max="4" width="14.88671875" customWidth="1"/>
  </cols>
  <sheetData>
    <row r="1" spans="1:4" ht="13.8" thickBot="1" x14ac:dyDescent="0.3">
      <c r="A1" s="25" t="s">
        <v>0</v>
      </c>
      <c r="B1" s="26"/>
      <c r="C1" s="26"/>
      <c r="D1" s="27"/>
    </row>
    <row r="2" spans="1:4" ht="16.2" thickTop="1" x14ac:dyDescent="0.25">
      <c r="A2" s="3" t="s">
        <v>1</v>
      </c>
      <c r="B2" s="4" t="s">
        <v>2</v>
      </c>
      <c r="C2" s="4" t="s">
        <v>9</v>
      </c>
      <c r="D2" s="5" t="s">
        <v>3</v>
      </c>
    </row>
    <row r="3" spans="1:4" x14ac:dyDescent="0.25">
      <c r="A3" s="1"/>
      <c r="B3" s="28" t="s">
        <v>4</v>
      </c>
      <c r="C3" s="28"/>
      <c r="D3" s="2" t="s">
        <v>5</v>
      </c>
    </row>
    <row r="4" spans="1:4" x14ac:dyDescent="0.25">
      <c r="A4" s="7">
        <v>1992</v>
      </c>
      <c r="B4" s="6">
        <v>89.016666666666652</v>
      </c>
      <c r="C4" s="6">
        <v>24.791666666666664</v>
      </c>
      <c r="D4" s="6">
        <f t="shared" ref="D4:D24" si="0">C4/(0.0096*B4)</f>
        <v>29.011031017911758</v>
      </c>
    </row>
    <row r="5" spans="1:4" x14ac:dyDescent="0.25">
      <c r="A5" s="7">
        <v>1993</v>
      </c>
      <c r="B5" s="6">
        <v>83.366666666666674</v>
      </c>
      <c r="C5" s="6">
        <v>18.341666666666665</v>
      </c>
      <c r="D5" s="6">
        <f t="shared" si="0"/>
        <v>22.917916166866583</v>
      </c>
    </row>
    <row r="6" spans="1:4" x14ac:dyDescent="0.25">
      <c r="A6" s="7">
        <v>1994</v>
      </c>
      <c r="B6" s="6">
        <v>80.324999999999989</v>
      </c>
      <c r="C6" s="6">
        <v>18.341666666666669</v>
      </c>
      <c r="D6" s="6">
        <f t="shared" si="0"/>
        <v>23.785748867448223</v>
      </c>
    </row>
    <row r="7" spans="1:4" x14ac:dyDescent="0.25">
      <c r="A7" s="8">
        <v>1995</v>
      </c>
      <c r="B7" s="9">
        <v>83.458333333333329</v>
      </c>
      <c r="C7" s="9">
        <v>22.383333333333336</v>
      </c>
      <c r="D7" s="9">
        <f t="shared" si="0"/>
        <v>27.937260775503418</v>
      </c>
    </row>
    <row r="8" spans="1:4" x14ac:dyDescent="0.25">
      <c r="A8" s="8">
        <v>1996</v>
      </c>
      <c r="B8" s="9">
        <v>92.999999999999986</v>
      </c>
      <c r="C8" s="9">
        <v>24.224999999999998</v>
      </c>
      <c r="D8" s="9">
        <f t="shared" si="0"/>
        <v>27.133736559139788</v>
      </c>
    </row>
    <row r="9" spans="1:4" x14ac:dyDescent="0.25">
      <c r="A9" s="8">
        <v>1997</v>
      </c>
      <c r="B9" s="9">
        <v>90.683333333333351</v>
      </c>
      <c r="C9" s="9">
        <v>19.275000000000002</v>
      </c>
      <c r="D9" s="9">
        <f t="shared" si="0"/>
        <v>22.140920786620107</v>
      </c>
    </row>
    <row r="10" spans="1:4" x14ac:dyDescent="0.25">
      <c r="A10" s="8">
        <v>1998</v>
      </c>
      <c r="B10" s="9">
        <v>94.308333333333323</v>
      </c>
      <c r="C10" s="9">
        <v>18.358333333333331</v>
      </c>
      <c r="D10" s="9">
        <f t="shared" si="0"/>
        <v>20.277385054932108</v>
      </c>
    </row>
    <row r="11" spans="1:4" x14ac:dyDescent="0.25">
      <c r="A11" s="8">
        <v>1999</v>
      </c>
      <c r="B11" s="9">
        <v>89.691666666666663</v>
      </c>
      <c r="C11" s="9">
        <v>17.558333333333334</v>
      </c>
      <c r="D11" s="9">
        <f t="shared" si="0"/>
        <v>20.392006565703493</v>
      </c>
    </row>
    <row r="12" spans="1:4" x14ac:dyDescent="0.25">
      <c r="A12" s="7">
        <v>2000</v>
      </c>
      <c r="B12" s="6">
        <v>91.883333333333326</v>
      </c>
      <c r="C12" s="6">
        <v>19.491666666666664</v>
      </c>
      <c r="D12" s="6">
        <f t="shared" si="0"/>
        <v>22.09739101517625</v>
      </c>
    </row>
    <row r="13" spans="1:4" x14ac:dyDescent="0.25">
      <c r="A13" s="7">
        <v>2001</v>
      </c>
      <c r="B13" s="6">
        <v>86.841666666666669</v>
      </c>
      <c r="C13" s="6">
        <v>18</v>
      </c>
      <c r="D13" s="6">
        <f t="shared" si="0"/>
        <v>21.591018136455236</v>
      </c>
    </row>
    <row r="14" spans="1:4" x14ac:dyDescent="0.25">
      <c r="A14" s="7">
        <v>2002</v>
      </c>
      <c r="B14" s="6">
        <v>94.791666666666657</v>
      </c>
      <c r="C14" s="6">
        <v>24.108333333333331</v>
      </c>
      <c r="D14" s="6">
        <f t="shared" si="0"/>
        <v>26.492673992673996</v>
      </c>
    </row>
    <row r="15" spans="1:4" x14ac:dyDescent="0.25">
      <c r="A15" s="7">
        <v>2003</v>
      </c>
      <c r="B15" s="6">
        <v>97.975000000000009</v>
      </c>
      <c r="C15" s="6">
        <v>25.650000000000002</v>
      </c>
      <c r="D15" s="6">
        <f t="shared" si="0"/>
        <v>27.270987496810413</v>
      </c>
    </row>
    <row r="16" spans="1:4" x14ac:dyDescent="0.25">
      <c r="A16" s="7">
        <v>2004</v>
      </c>
      <c r="B16" s="6">
        <v>104.29166666666667</v>
      </c>
      <c r="C16" s="6">
        <v>26.150000000000002</v>
      </c>
      <c r="D16" s="6">
        <f t="shared" si="0"/>
        <v>26.118657610866965</v>
      </c>
    </row>
    <row r="17" spans="1:4" x14ac:dyDescent="0.25">
      <c r="A17" s="8">
        <v>2005</v>
      </c>
      <c r="B17" s="9">
        <v>94.941666666666663</v>
      </c>
      <c r="C17" s="9">
        <v>17.59</v>
      </c>
      <c r="D17" s="9">
        <f t="shared" si="0"/>
        <v>19.299131045378743</v>
      </c>
    </row>
    <row r="18" spans="1:4" x14ac:dyDescent="0.25">
      <c r="A18" s="8">
        <v>2006</v>
      </c>
      <c r="B18" s="9">
        <v>106.65</v>
      </c>
      <c r="C18" s="9">
        <v>27.650000000000002</v>
      </c>
      <c r="D18" s="9">
        <f t="shared" si="0"/>
        <v>27.006172839506178</v>
      </c>
    </row>
    <row r="19" spans="1:4" x14ac:dyDescent="0.25">
      <c r="A19" s="8">
        <v>2007</v>
      </c>
      <c r="B19" s="9">
        <v>111.52500000000001</v>
      </c>
      <c r="C19" s="9">
        <v>32.541666666666671</v>
      </c>
      <c r="D19" s="9">
        <f t="shared" si="0"/>
        <v>30.394592642407037</v>
      </c>
    </row>
    <row r="20" spans="1:4" x14ac:dyDescent="0.25">
      <c r="A20" s="8">
        <v>2008</v>
      </c>
      <c r="B20" s="9">
        <v>131.98333333333332</v>
      </c>
      <c r="C20" s="9">
        <v>39.383333333333333</v>
      </c>
      <c r="D20" s="9">
        <f t="shared" si="0"/>
        <v>31.082943974407549</v>
      </c>
    </row>
    <row r="21" spans="1:4" x14ac:dyDescent="0.25">
      <c r="A21" s="8">
        <v>2009</v>
      </c>
      <c r="B21" s="9">
        <v>118.15833333333335</v>
      </c>
      <c r="C21" s="9">
        <v>23.324999999999999</v>
      </c>
      <c r="D21" s="9">
        <f t="shared" si="0"/>
        <v>20.562980464066577</v>
      </c>
    </row>
    <row r="22" spans="1:4" x14ac:dyDescent="0.25">
      <c r="A22" s="7">
        <v>2010</v>
      </c>
      <c r="B22" s="6">
        <v>122.02500000000001</v>
      </c>
      <c r="C22" s="6">
        <v>26.199999999999996</v>
      </c>
      <c r="D22" s="6">
        <f t="shared" si="0"/>
        <v>22.365635457215046</v>
      </c>
    </row>
    <row r="23" spans="1:4" x14ac:dyDescent="0.25">
      <c r="A23" s="7">
        <v>2011</v>
      </c>
      <c r="B23" s="6">
        <v>135.03333333333333</v>
      </c>
      <c r="C23" s="6">
        <v>33.924999999999997</v>
      </c>
      <c r="D23" s="6">
        <f t="shared" si="0"/>
        <v>26.170235744260676</v>
      </c>
    </row>
    <row r="24" spans="1:4" x14ac:dyDescent="0.25">
      <c r="A24" s="7">
        <v>2012</v>
      </c>
      <c r="B24" s="6">
        <v>137.70833333333331</v>
      </c>
      <c r="C24" s="6">
        <v>42.491666666666667</v>
      </c>
      <c r="D24" s="6">
        <f t="shared" si="0"/>
        <v>32.141956631366625</v>
      </c>
    </row>
    <row r="25" spans="1:4" x14ac:dyDescent="0.25">
      <c r="A25" s="7">
        <v>2013</v>
      </c>
      <c r="B25" s="6">
        <v>138.59090909090909</v>
      </c>
      <c r="C25" s="6" t="s">
        <v>6</v>
      </c>
      <c r="D25" s="6" t="s">
        <v>6</v>
      </c>
    </row>
    <row r="26" spans="1:4" x14ac:dyDescent="0.25">
      <c r="A26" s="10">
        <v>2014</v>
      </c>
      <c r="B26" s="15">
        <v>135.36666666666665</v>
      </c>
      <c r="C26" s="11">
        <v>37.333333333333329</v>
      </c>
      <c r="D26" s="11">
        <f t="shared" ref="D26:D29" si="1">C26/(0.0096*B26)</f>
        <v>28.72855618484774</v>
      </c>
    </row>
    <row r="27" spans="1:4" x14ac:dyDescent="0.25">
      <c r="A27" s="8">
        <v>2015</v>
      </c>
      <c r="B27" s="9">
        <v>135.80000000000004</v>
      </c>
      <c r="C27" s="9">
        <v>31.85</v>
      </c>
      <c r="D27" s="9">
        <f t="shared" si="1"/>
        <v>24.430841924398624</v>
      </c>
    </row>
    <row r="28" spans="1:4" x14ac:dyDescent="0.25">
      <c r="A28" s="8">
        <v>2016</v>
      </c>
      <c r="B28" s="9">
        <v>144.22727272727272</v>
      </c>
      <c r="C28" s="9">
        <v>42.733333333333334</v>
      </c>
      <c r="D28" s="9">
        <f t="shared" si="1"/>
        <v>30.863711174142949</v>
      </c>
    </row>
    <row r="29" spans="1:4" ht="13.8" thickBot="1" x14ac:dyDescent="0.3">
      <c r="A29" s="14">
        <v>2017</v>
      </c>
      <c r="B29" s="12">
        <v>129.44</v>
      </c>
      <c r="C29" s="12">
        <v>40.300000000000004</v>
      </c>
      <c r="D29" s="13">
        <f t="shared" si="1"/>
        <v>32.431371034198605</v>
      </c>
    </row>
    <row r="30" spans="1:4" ht="13.8" thickTop="1" x14ac:dyDescent="0.25">
      <c r="A30" s="56" t="s">
        <v>7</v>
      </c>
      <c r="B30" s="57"/>
      <c r="C30" s="57"/>
      <c r="D30" s="58"/>
    </row>
    <row r="31" spans="1:4" x14ac:dyDescent="0.25">
      <c r="A31" s="29"/>
      <c r="B31" s="30"/>
      <c r="C31" s="30"/>
      <c r="D31" s="31"/>
    </row>
    <row r="32" spans="1:4" ht="13.2" customHeight="1" x14ac:dyDescent="0.25">
      <c r="A32" s="54" t="s">
        <v>10</v>
      </c>
      <c r="B32" s="54"/>
      <c r="C32" s="54"/>
      <c r="D32" s="54"/>
    </row>
    <row r="33" spans="1:4" ht="13.2" customHeight="1" x14ac:dyDescent="0.25">
      <c r="A33" s="32"/>
      <c r="B33" s="32"/>
      <c r="C33" s="32"/>
      <c r="D33" s="32"/>
    </row>
    <row r="34" spans="1:4" ht="13.2" customHeight="1" x14ac:dyDescent="0.25">
      <c r="A34" s="55"/>
      <c r="B34" s="55"/>
      <c r="C34" s="55"/>
      <c r="D34" s="55"/>
    </row>
    <row r="35" spans="1:4" x14ac:dyDescent="0.25">
      <c r="A35" s="29"/>
      <c r="B35" s="30"/>
      <c r="C35" s="30"/>
      <c r="D35" s="31"/>
    </row>
    <row r="36" spans="1:4" ht="13.2" customHeight="1" x14ac:dyDescent="0.25">
      <c r="A36" s="39" t="s">
        <v>11</v>
      </c>
      <c r="B36" s="40"/>
      <c r="C36" s="40"/>
      <c r="D36" s="41"/>
    </row>
    <row r="37" spans="1:4" ht="13.2" customHeight="1" x14ac:dyDescent="0.25">
      <c r="A37" s="42"/>
      <c r="B37" s="43"/>
      <c r="C37" s="43"/>
      <c r="D37" s="44"/>
    </row>
    <row r="38" spans="1:4" ht="15.6" x14ac:dyDescent="0.25">
      <c r="A38" s="22"/>
      <c r="B38" s="23"/>
      <c r="C38" s="23"/>
      <c r="D38" s="24"/>
    </row>
    <row r="39" spans="1:4" ht="13.2" customHeight="1" x14ac:dyDescent="0.25">
      <c r="A39" s="45" t="s">
        <v>12</v>
      </c>
      <c r="B39" s="46"/>
      <c r="C39" s="46"/>
      <c r="D39" s="47"/>
    </row>
    <row r="40" spans="1:4" ht="13.2" customHeight="1" x14ac:dyDescent="0.25">
      <c r="A40" s="48"/>
      <c r="B40" s="49"/>
      <c r="C40" s="49"/>
      <c r="D40" s="50"/>
    </row>
    <row r="41" spans="1:4" ht="13.2" customHeight="1" x14ac:dyDescent="0.25">
      <c r="A41" s="51"/>
      <c r="B41" s="52"/>
      <c r="C41" s="52"/>
      <c r="D41" s="53"/>
    </row>
    <row r="42" spans="1:4" x14ac:dyDescent="0.25">
      <c r="A42" s="33"/>
      <c r="B42" s="34"/>
      <c r="C42" s="34"/>
      <c r="D42" s="35"/>
    </row>
    <row r="43" spans="1:4" x14ac:dyDescent="0.25">
      <c r="A43" s="36" t="s">
        <v>8</v>
      </c>
      <c r="B43" s="37"/>
      <c r="C43" s="37"/>
      <c r="D43" s="38"/>
    </row>
    <row r="44" spans="1:4" x14ac:dyDescent="0.25">
      <c r="A44" s="36"/>
      <c r="B44" s="37"/>
      <c r="C44" s="37"/>
      <c r="D44" s="38"/>
    </row>
    <row r="45" spans="1:4" x14ac:dyDescent="0.25">
      <c r="A45" s="29"/>
      <c r="B45" s="30"/>
      <c r="C45" s="30"/>
      <c r="D45" s="31"/>
    </row>
    <row r="46" spans="1:4" ht="13.2" customHeight="1" x14ac:dyDescent="0.25">
      <c r="A46" s="16" t="s">
        <v>13</v>
      </c>
      <c r="B46" s="17"/>
      <c r="C46" s="17"/>
      <c r="D46" s="18"/>
    </row>
    <row r="47" spans="1:4" x14ac:dyDescent="0.25">
      <c r="A47" s="19"/>
      <c r="B47" s="20"/>
      <c r="C47" s="20"/>
      <c r="D47" s="21"/>
    </row>
  </sheetData>
  <mergeCells count="13">
    <mergeCell ref="A46:D47"/>
    <mergeCell ref="A38:D38"/>
    <mergeCell ref="A1:D1"/>
    <mergeCell ref="B3:C3"/>
    <mergeCell ref="A35:D35"/>
    <mergeCell ref="A30:D30"/>
    <mergeCell ref="A31:D31"/>
    <mergeCell ref="A32:D34"/>
    <mergeCell ref="A42:D42"/>
    <mergeCell ref="A43:D44"/>
    <mergeCell ref="A45:D45"/>
    <mergeCell ref="A36:D37"/>
    <mergeCell ref="A39:D41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Apples</vt:lpstr>
    </vt:vector>
  </TitlesOfParts>
  <Company>ERS-USDA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Fresh apples</dc:title>
  <dc:subject>agricultural economics</dc:subject>
  <dc:creator>Hayden Stewart and Jeffrey Hyman</dc:creator>
  <cp:keywords>USDA, U.S. Department of Agriculture, Economic Research Service, ERS, fresh apples, retail price, food marketing system, price spreads, farm share, farm-retail price spread, commodities, at-home foods, costs, farm value, food prices, retail food prices</cp:keywords>
  <dc:description>ERS compares the prices paid by consumers for food with the prices received by farmers for their corresponding commodities. Excel table showing prices for fresh apples.</dc:description>
  <cp:lastModifiedBy>Martin, Anikka - REE-ERS, Kansas City, MO</cp:lastModifiedBy>
  <dcterms:created xsi:type="dcterms:W3CDTF">2009-06-02T17:56:26Z</dcterms:created>
  <dcterms:modified xsi:type="dcterms:W3CDTF">2021-03-01T02:58:04Z</dcterms:modified>
</cp:coreProperties>
</file>