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23985" windowHeight="1170" tabRatio="978"/>
  </bookViews>
  <sheets>
    <sheet name="Table of Contents" sheetId="34" r:id="rId1"/>
    <sheet name="Apple" sheetId="1" r:id="rId2"/>
    <sheet name="Apricots" sheetId="23" r:id="rId3"/>
    <sheet name="Avocado" sheetId="27" r:id="rId4"/>
    <sheet name="Banana" sheetId="26" r:id="rId5"/>
    <sheet name="Canteloupe- Honeydew" sheetId="30" r:id="rId6"/>
    <sheet name="Cherries" sheetId="25" r:id="rId7"/>
    <sheet name="Dates" sheetId="21" r:id="rId8"/>
    <sheet name="Figs" sheetId="14" r:id="rId9"/>
    <sheet name="Grapefruit" sheetId="24" r:id="rId10"/>
    <sheet name="Grapes" sheetId="12" r:id="rId11"/>
    <sheet name="Kiwi" sheetId="29" r:id="rId12"/>
    <sheet name="Lemon and Limes" sheetId="19" r:id="rId13"/>
    <sheet name="Mango" sheetId="28" r:id="rId14"/>
    <sheet name="Olive" sheetId="8" r:id="rId15"/>
    <sheet name="Oranges" sheetId="5" r:id="rId16"/>
    <sheet name="Papaya" sheetId="22" r:id="rId17"/>
    <sheet name="Pears" sheetId="11" r:id="rId18"/>
    <sheet name="Peaches" sheetId="9" r:id="rId19"/>
    <sheet name="Pineapple" sheetId="7" r:id="rId20"/>
    <sheet name="Plum" sheetId="17" r:id="rId21"/>
    <sheet name="Tangerines" sheetId="4" r:id="rId22"/>
    <sheet name="Strawberry" sheetId="2" r:id="rId23"/>
    <sheet name="Watermelon" sheetId="33" r:id="rId24"/>
  </sheets>
  <externalReferences>
    <externalReference r:id="rId25"/>
  </externalReferences>
  <definedNames>
    <definedName name="Apple" localSheetId="2">'[1]1 - Apple'!#REF!</definedName>
    <definedName name="Apple" localSheetId="3">'[1]1 - Apple'!#REF!</definedName>
    <definedName name="Apple" localSheetId="4">'[1]1 - Apple'!#REF!</definedName>
    <definedName name="Apple" localSheetId="5">'[1]1 - Apple'!#REF!</definedName>
    <definedName name="Apple" localSheetId="6">'[1]1 - Apple'!#REF!</definedName>
    <definedName name="Apple" localSheetId="7">'[1]1 - Apple'!#REF!</definedName>
    <definedName name="Apple" localSheetId="8">'[1]1 - Apple'!#REF!</definedName>
    <definedName name="Apple" localSheetId="9">'[1]1 - Apple'!#REF!</definedName>
    <definedName name="Apple" localSheetId="11">'[1]1 - Apple'!#REF!</definedName>
    <definedName name="Apple" localSheetId="12">'[1]1 - Apple'!#REF!</definedName>
    <definedName name="Apple" localSheetId="13">'[1]1 - Apple'!#REF!</definedName>
    <definedName name="Apple" localSheetId="16">'[1]1 - Apple'!#REF!</definedName>
    <definedName name="Apple" localSheetId="21">'[1]1 - Apple'!#REF!</definedName>
    <definedName name="Apple" localSheetId="23">'[1]1 - Apple'!#REF!</definedName>
    <definedName name="Apple">'[1]1 - Apple'!#REF!</definedName>
    <definedName name="Apricot" localSheetId="6">'[1]2- Apricot'!#REF!</definedName>
    <definedName name="Apricot" localSheetId="11">'[1]2- Apricot'!#REF!</definedName>
    <definedName name="Apricot" localSheetId="12">'[1]2- Apricot'!#REF!</definedName>
    <definedName name="Apricot" localSheetId="16">'[1]2- Apricot'!#REF!</definedName>
    <definedName name="Apricot" localSheetId="23">'[1]2- Apricot'!#REF!</definedName>
    <definedName name="Apricot">'[1]2- Apricot'!#REF!</definedName>
    <definedName name="Artichoke" localSheetId="6">'[1]3 -Artichoke'!#REF!</definedName>
    <definedName name="Artichoke" localSheetId="11">'[1]3 -Artichoke'!#REF!</definedName>
    <definedName name="Artichoke" localSheetId="12">'[1]3 -Artichoke'!#REF!</definedName>
    <definedName name="Artichoke" localSheetId="16">'[1]3 -Artichoke'!#REF!</definedName>
    <definedName name="Artichoke">'[1]3 -Artichoke'!#REF!</definedName>
    <definedName name="Asparagus" localSheetId="6">'[1]4 - Asparagus'!#REF!</definedName>
    <definedName name="Asparagus" localSheetId="11">'[1]4 - Asparagus'!#REF!</definedName>
    <definedName name="Asparagus" localSheetId="12">'[1]4 - Asparagus'!#REF!</definedName>
    <definedName name="Asparagus" localSheetId="16">'[1]4 - Asparagus'!#REF!</definedName>
    <definedName name="Asparagus">'[1]4 - Asparagus'!#REF!</definedName>
    <definedName name="Avocado" localSheetId="6">'[1]5 - Avocado'!#REF!</definedName>
    <definedName name="Avocado" localSheetId="11">'[1]5 - Avocado'!#REF!</definedName>
    <definedName name="Avocado" localSheetId="12">'[1]5 - Avocado'!#REF!</definedName>
    <definedName name="Avocado" localSheetId="16">'[1]5 - Avocado'!#REF!</definedName>
    <definedName name="Avocado">'[1]5 - Avocado'!#REF!</definedName>
    <definedName name="Banana" localSheetId="6">'[1]6 - Banana'!#REF!</definedName>
    <definedName name="Banana" localSheetId="11">'[1]6 - Banana'!#REF!</definedName>
    <definedName name="Banana" localSheetId="12">'[1]6 - Banana'!#REF!</definedName>
    <definedName name="Banana" localSheetId="16">'[1]6 - Banana'!#REF!</definedName>
    <definedName name="Banana">'[1]6 - Banana'!#REF!</definedName>
    <definedName name="Cabbagebrassica" localSheetId="6">[1]Cabbagebrassica!#REF!</definedName>
    <definedName name="Cabbagebrassica" localSheetId="11">[1]Cabbagebrassica!#REF!</definedName>
    <definedName name="Cabbagebrassica" localSheetId="12">[1]Cabbagebrassica!#REF!</definedName>
    <definedName name="Cabbagebrassica" localSheetId="16">[1]Cabbagebrassica!#REF!</definedName>
    <definedName name="Cabbagebrassica">[1]Cabbagebrassica!#REF!</definedName>
    <definedName name="Carrot" localSheetId="6">'[1]7 - Carrot'!#REF!</definedName>
    <definedName name="Carrot" localSheetId="11">'[1]7 - Carrot'!#REF!</definedName>
    <definedName name="Carrot" localSheetId="12">'[1]7 - Carrot'!#REF!</definedName>
    <definedName name="Carrot" localSheetId="16">'[1]7 - Carrot'!#REF!</definedName>
    <definedName name="Carrot">'[1]7 - Carrot'!#REF!</definedName>
    <definedName name="Cassava" localSheetId="6">'[1]8 - Cassava'!#REF!</definedName>
    <definedName name="Cassava" localSheetId="11">'[1]8 - Cassava'!#REF!</definedName>
    <definedName name="Cassava" localSheetId="12">'[1]8 - Cassava'!#REF!</definedName>
    <definedName name="Cassava" localSheetId="16">'[1]8 - Cassava'!#REF!</definedName>
    <definedName name="Cassava">'[1]8 - Cassava'!#REF!</definedName>
    <definedName name="Cauliflowerbroccoli" localSheetId="6">[1]Cauliflowerbroccoli!#REF!</definedName>
    <definedName name="Cauliflowerbroccoli" localSheetId="11">[1]Cauliflowerbroccoli!#REF!</definedName>
    <definedName name="Cauliflowerbroccoli" localSheetId="12">[1]Cauliflowerbroccoli!#REF!</definedName>
    <definedName name="Cauliflowerbroccoli" localSheetId="16">[1]Cauliflowerbroccoli!#REF!</definedName>
    <definedName name="Cauliflowerbroccoli">[1]Cauliflowerbroccoli!#REF!</definedName>
    <definedName name="Celery" localSheetId="6">'[1]9 - Celery'!#REF!</definedName>
    <definedName name="Celery" localSheetId="11">'[1]9 - Celery'!#REF!</definedName>
    <definedName name="Celery" localSheetId="12">'[1]9 - Celery'!#REF!</definedName>
    <definedName name="Celery" localSheetId="16">'[1]9 - Celery'!#REF!</definedName>
    <definedName name="Celery">'[1]9 - Celery'!#REF!</definedName>
    <definedName name="Cherries" localSheetId="2">#REF!</definedName>
    <definedName name="Cherries" localSheetId="3">#REF!</definedName>
    <definedName name="Cherries" localSheetId="4">#REF!</definedName>
    <definedName name="Cherries" localSheetId="5">#REF!</definedName>
    <definedName name="Cherries" localSheetId="6">#REF!</definedName>
    <definedName name="Cherries" localSheetId="7">#REF!</definedName>
    <definedName name="Cherries" localSheetId="8">#REF!</definedName>
    <definedName name="Cherries" localSheetId="9">#REF!</definedName>
    <definedName name="Cherries" localSheetId="10">#REF!</definedName>
    <definedName name="Cherries" localSheetId="11">#REF!</definedName>
    <definedName name="Cherries" localSheetId="12">#REF!</definedName>
    <definedName name="Cherries" localSheetId="13">#REF!</definedName>
    <definedName name="Cherries" localSheetId="14">#REF!</definedName>
    <definedName name="Cherries" localSheetId="15">#REF!</definedName>
    <definedName name="Cherries" localSheetId="16">#REF!</definedName>
    <definedName name="Cherries" localSheetId="18">#REF!</definedName>
    <definedName name="Cherries" localSheetId="17">#REF!</definedName>
    <definedName name="Cherries" localSheetId="19">#REF!</definedName>
    <definedName name="Cherries" localSheetId="20">#REF!</definedName>
    <definedName name="Cherries" localSheetId="22">#REF!</definedName>
    <definedName name="Cherries" localSheetId="21">#REF!</definedName>
    <definedName name="Cherries" localSheetId="23">#REF!</definedName>
    <definedName name="Cherries">#REF!</definedName>
    <definedName name="Coconut" localSheetId="2">[1]Coconut!#REF!</definedName>
    <definedName name="Coconut" localSheetId="3">[1]Coconut!#REF!</definedName>
    <definedName name="Coconut" localSheetId="4">[1]Coconut!#REF!</definedName>
    <definedName name="Coconut" localSheetId="5">[1]Coconut!#REF!</definedName>
    <definedName name="Coconut" localSheetId="6">[1]Coconut!#REF!</definedName>
    <definedName name="Coconut" localSheetId="7">[1]Coconut!#REF!</definedName>
    <definedName name="Coconut" localSheetId="9">[1]Coconut!#REF!</definedName>
    <definedName name="Coconut" localSheetId="11">[1]Coconut!#REF!</definedName>
    <definedName name="Coconut" localSheetId="12">[1]Coconut!#REF!</definedName>
    <definedName name="Coconut" localSheetId="13">[1]Coconut!#REF!</definedName>
    <definedName name="Coconut" localSheetId="16">[1]Coconut!#REF!</definedName>
    <definedName name="Coconut">[1]Coconut!#REF!</definedName>
    <definedName name="Corn" localSheetId="2">'[1]11-Corn'!#REF!</definedName>
    <definedName name="Corn" localSheetId="3">'[1]11-Corn'!#REF!</definedName>
    <definedName name="Corn" localSheetId="4">'[1]11-Corn'!#REF!</definedName>
    <definedName name="Corn" localSheetId="5">'[1]11-Corn'!#REF!</definedName>
    <definedName name="Corn" localSheetId="6">'[1]11-Corn'!#REF!</definedName>
    <definedName name="Corn" localSheetId="7">'[1]11-Corn'!#REF!</definedName>
    <definedName name="Corn" localSheetId="9">'[1]11-Corn'!#REF!</definedName>
    <definedName name="Corn" localSheetId="11">'[1]11-Corn'!#REF!</definedName>
    <definedName name="Corn" localSheetId="12">'[1]11-Corn'!#REF!</definedName>
    <definedName name="Corn" localSheetId="13">'[1]11-Corn'!#REF!</definedName>
    <definedName name="Corn" localSheetId="16">'[1]11-Corn'!#REF!</definedName>
    <definedName name="Corn">'[1]11-Corn'!#REF!</definedName>
    <definedName name="Cucumber" localSheetId="6">'[1]12 - Cucumber'!#REF!</definedName>
    <definedName name="Cucumber" localSheetId="11">'[1]12 - Cucumber'!#REF!</definedName>
    <definedName name="Cucumber" localSheetId="12">'[1]12 - Cucumber'!#REF!</definedName>
    <definedName name="Cucumber" localSheetId="16">'[1]12 - Cucumber'!#REF!</definedName>
    <definedName name="Cucumber">'[1]12 - Cucumber'!#REF!</definedName>
    <definedName name="Dates" localSheetId="6">[1]Dates!#REF!</definedName>
    <definedName name="Dates" localSheetId="11">[1]Dates!#REF!</definedName>
    <definedName name="Dates" localSheetId="12">[1]Dates!#REF!</definedName>
    <definedName name="Dates" localSheetId="16">[1]Dates!#REF!</definedName>
    <definedName name="Dates">[1]Dates!#REF!</definedName>
    <definedName name="delete" localSheetId="6">'[1]5 - Avocado'!#REF!</definedName>
    <definedName name="delete" localSheetId="11">'[1]5 - Avocado'!#REF!</definedName>
    <definedName name="delete" localSheetId="12">'[1]5 - Avocado'!#REF!</definedName>
    <definedName name="delete" localSheetId="16">'[1]5 - Avocado'!#REF!</definedName>
    <definedName name="delete">'[1]5 - Avocado'!#REF!</definedName>
    <definedName name="Eggplant" localSheetId="6">'[1]13 - Eggplant'!#REF!</definedName>
    <definedName name="Eggplant" localSheetId="11">'[1]13 - Eggplant'!#REF!</definedName>
    <definedName name="Eggplant" localSheetId="12">'[1]13 - Eggplant'!#REF!</definedName>
    <definedName name="Eggplant" localSheetId="16">'[1]13 - Eggplant'!#REF!</definedName>
    <definedName name="Eggplant">'[1]13 - Eggplant'!#REF!</definedName>
    <definedName name="Export_Quantity" localSheetId="2">#REF!</definedName>
    <definedName name="Export_Quantity" localSheetId="3">#REF!</definedName>
    <definedName name="Export_Quantity" localSheetId="4">#REF!</definedName>
    <definedName name="Export_Quantity" localSheetId="5">#REF!</definedName>
    <definedName name="Export_Quantity" localSheetId="6">#REF!</definedName>
    <definedName name="Export_Quantity" localSheetId="7">#REF!</definedName>
    <definedName name="Export_Quantity" localSheetId="8">#REF!</definedName>
    <definedName name="Export_Quantity" localSheetId="9">#REF!</definedName>
    <definedName name="Export_Quantity" localSheetId="10">#REF!</definedName>
    <definedName name="Export_Quantity" localSheetId="11">#REF!</definedName>
    <definedName name="Export_Quantity" localSheetId="12">#REF!</definedName>
    <definedName name="Export_Quantity" localSheetId="13">#REF!</definedName>
    <definedName name="Export_Quantity" localSheetId="14">#REF!</definedName>
    <definedName name="Export_Quantity" localSheetId="15">#REF!</definedName>
    <definedName name="Export_Quantity" localSheetId="16">#REF!</definedName>
    <definedName name="Export_Quantity" localSheetId="18">#REF!</definedName>
    <definedName name="Export_Quantity" localSheetId="17">#REF!</definedName>
    <definedName name="Export_Quantity" localSheetId="19">#REF!</definedName>
    <definedName name="Export_Quantity" localSheetId="20">#REF!</definedName>
    <definedName name="Export_Quantity" localSheetId="22">#REF!</definedName>
    <definedName name="Export_Quantity" localSheetId="21">#REF!</definedName>
    <definedName name="Export_Quantity" localSheetId="23">#REF!</definedName>
    <definedName name="Export_Quantity">#REF!</definedName>
    <definedName name="Export_Value" localSheetId="2">#REF!</definedName>
    <definedName name="Export_Value" localSheetId="3">#REF!</definedName>
    <definedName name="Export_Value" localSheetId="4">#REF!</definedName>
    <definedName name="Export_Value" localSheetId="5">#REF!</definedName>
    <definedName name="Export_Value" localSheetId="6">#REF!</definedName>
    <definedName name="Export_Value" localSheetId="7">#REF!</definedName>
    <definedName name="Export_Value" localSheetId="8">#REF!</definedName>
    <definedName name="Export_Value" localSheetId="9">#REF!</definedName>
    <definedName name="Export_Value" localSheetId="10">#REF!</definedName>
    <definedName name="Export_Value" localSheetId="11">#REF!</definedName>
    <definedName name="Export_Value" localSheetId="12">#REF!</definedName>
    <definedName name="Export_Value" localSheetId="13">#REF!</definedName>
    <definedName name="Export_Value" localSheetId="14">#REF!</definedName>
    <definedName name="Export_Value" localSheetId="15">#REF!</definedName>
    <definedName name="Export_Value" localSheetId="16">#REF!</definedName>
    <definedName name="Export_Value" localSheetId="18">#REF!</definedName>
    <definedName name="Export_Value" localSheetId="17">#REF!</definedName>
    <definedName name="Export_Value" localSheetId="19">#REF!</definedName>
    <definedName name="Export_Value" localSheetId="20">#REF!</definedName>
    <definedName name="Export_Value" localSheetId="22">#REF!</definedName>
    <definedName name="Export_Value" localSheetId="21">#REF!</definedName>
    <definedName name="Export_Value" localSheetId="23">#REF!</definedName>
    <definedName name="Export_Value">#REF!</definedName>
    <definedName name="Figs" localSheetId="2">[1]Figs!#REF!</definedName>
    <definedName name="Figs" localSheetId="3">[1]Figs!#REF!</definedName>
    <definedName name="Figs" localSheetId="4">[1]Figs!#REF!</definedName>
    <definedName name="Figs" localSheetId="5">[1]Figs!#REF!</definedName>
    <definedName name="Figs" localSheetId="6">[1]Figs!#REF!</definedName>
    <definedName name="Figs" localSheetId="7">[1]Figs!#REF!</definedName>
    <definedName name="Figs" localSheetId="8">[1]Figs!#REF!</definedName>
    <definedName name="Figs" localSheetId="9">[1]Figs!#REF!</definedName>
    <definedName name="Figs" localSheetId="11">[1]Figs!#REF!</definedName>
    <definedName name="Figs" localSheetId="12">[1]Figs!#REF!</definedName>
    <definedName name="Figs" localSheetId="13">[1]Figs!#REF!</definedName>
    <definedName name="Figs" localSheetId="16">[1]Figs!#REF!</definedName>
    <definedName name="Figs" localSheetId="21">[1]Figs!#REF!</definedName>
    <definedName name="Figs" localSheetId="23">[1]Figs!#REF!</definedName>
    <definedName name="Figs">[1]Figs!#REF!</definedName>
    <definedName name="Garlic" localSheetId="5">[1]Garlic!#REF!</definedName>
    <definedName name="Garlic" localSheetId="6">[1]Garlic!#REF!</definedName>
    <definedName name="Garlic" localSheetId="7">[1]Garlic!#REF!</definedName>
    <definedName name="Garlic" localSheetId="8">[1]Garlic!#REF!</definedName>
    <definedName name="Garlic" localSheetId="9">[1]Garlic!#REF!</definedName>
    <definedName name="Garlic" localSheetId="11">[1]Garlic!#REF!</definedName>
    <definedName name="Garlic" localSheetId="12">[1]Garlic!#REF!</definedName>
    <definedName name="Garlic" localSheetId="16">[1]Garlic!#REF!</definedName>
    <definedName name="Garlic" localSheetId="21">[1]Garlic!#REF!</definedName>
    <definedName name="Garlic" localSheetId="23">[1]Garlic!#REF!</definedName>
    <definedName name="Garlic">[1]Garlic!#REF!</definedName>
    <definedName name="Grapes" localSheetId="2">#REF!</definedName>
    <definedName name="Grapes" localSheetId="3">#REF!</definedName>
    <definedName name="Grapes" localSheetId="4">#REF!</definedName>
    <definedName name="Grapes" localSheetId="5">#REF!</definedName>
    <definedName name="Grapes" localSheetId="6">#REF!</definedName>
    <definedName name="Grapes" localSheetId="7">#REF!</definedName>
    <definedName name="Grapes" localSheetId="8">#REF!</definedName>
    <definedName name="Grapes" localSheetId="9">#REF!</definedName>
    <definedName name="Grapes" localSheetId="10">#REF!</definedName>
    <definedName name="Grapes" localSheetId="11">#REF!</definedName>
    <definedName name="Grapes" localSheetId="12">#REF!</definedName>
    <definedName name="Grapes" localSheetId="13">#REF!</definedName>
    <definedName name="Grapes" localSheetId="14">#REF!</definedName>
    <definedName name="Grapes" localSheetId="15">#REF!</definedName>
    <definedName name="Grapes" localSheetId="16">#REF!</definedName>
    <definedName name="Grapes" localSheetId="18">#REF!</definedName>
    <definedName name="Grapes" localSheetId="17">#REF!</definedName>
    <definedName name="Grapes" localSheetId="19">#REF!</definedName>
    <definedName name="Grapes" localSheetId="20">#REF!</definedName>
    <definedName name="Grapes" localSheetId="22">#REF!</definedName>
    <definedName name="Grapes" localSheetId="21">#REF!</definedName>
    <definedName name="Grapes" localSheetId="23">#REF!</definedName>
    <definedName name="Grapes">#REF!</definedName>
    <definedName name="Guavasmangomangosteen" localSheetId="2">[1]Guavasmangomangosteen!#REF!</definedName>
    <definedName name="Guavasmangomangosteen" localSheetId="3">[1]Guavasmangomangosteen!#REF!</definedName>
    <definedName name="Guavasmangomangosteen" localSheetId="4">[1]Guavasmangomangosteen!#REF!</definedName>
    <definedName name="Guavasmangomangosteen" localSheetId="5">[1]Guavasmangomangosteen!#REF!</definedName>
    <definedName name="Guavasmangomangosteen" localSheetId="6">[1]Guavasmangomangosteen!#REF!</definedName>
    <definedName name="Guavasmangomangosteen" localSheetId="7">[1]Guavasmangomangosteen!#REF!</definedName>
    <definedName name="Guavasmangomangosteen" localSheetId="8">[1]Guavasmangomangosteen!#REF!</definedName>
    <definedName name="Guavasmangomangosteen" localSheetId="9">[1]Guavasmangomangosteen!#REF!</definedName>
    <definedName name="Guavasmangomangosteen" localSheetId="11">[1]Guavasmangomangosteen!#REF!</definedName>
    <definedName name="Guavasmangomangosteen" localSheetId="12">[1]Guavasmangomangosteen!#REF!</definedName>
    <definedName name="Guavasmangomangosteen" localSheetId="13">[1]Guavasmangomangosteen!#REF!</definedName>
    <definedName name="Guavasmangomangosteen" localSheetId="16">[1]Guavasmangomangosteen!#REF!</definedName>
    <definedName name="Guavasmangomangosteen" localSheetId="21">[1]Guavasmangomangosteen!#REF!</definedName>
    <definedName name="Guavasmangomangosteen" localSheetId="23">[1]Guavasmangomangosteen!#REF!</definedName>
    <definedName name="Guavasmangomangosteen">[1]Guavasmangomangosteen!#REF!</definedName>
    <definedName name="Jimacapumpkinbreadfruit" localSheetId="5">[1]Jicamapumpkinbreadfruit!#REF!</definedName>
    <definedName name="Jimacapumpkinbreadfruit" localSheetId="6">[1]Jicamapumpkinbreadfruit!#REF!</definedName>
    <definedName name="Jimacapumpkinbreadfruit" localSheetId="7">[1]Jicamapumpkinbreadfruit!#REF!</definedName>
    <definedName name="Jimacapumpkinbreadfruit" localSheetId="8">[1]Jicamapumpkinbreadfruit!#REF!</definedName>
    <definedName name="Jimacapumpkinbreadfruit" localSheetId="9">[1]Jicamapumpkinbreadfruit!#REF!</definedName>
    <definedName name="Jimacapumpkinbreadfruit" localSheetId="11">[1]Jicamapumpkinbreadfruit!#REF!</definedName>
    <definedName name="Jimacapumpkinbreadfruit" localSheetId="12">[1]Jicamapumpkinbreadfruit!#REF!</definedName>
    <definedName name="Jimacapumpkinbreadfruit" localSheetId="16">[1]Jicamapumpkinbreadfruit!#REF!</definedName>
    <definedName name="Jimacapumpkinbreadfruit" localSheetId="21">[1]Jicamapumpkinbreadfruit!#REF!</definedName>
    <definedName name="Jimacapumpkinbreadfruit" localSheetId="23">[1]Jicamapumpkinbreadfruit!#REF!</definedName>
    <definedName name="Jimacapumpkinbreadfruit">[1]Jicamapumpkinbreadfruit!#REF!</definedName>
    <definedName name="Kiwi" localSheetId="2">#REF!</definedName>
    <definedName name="Kiwi" localSheetId="3">#REF!</definedName>
    <definedName name="Kiwi" localSheetId="4">#REF!</definedName>
    <definedName name="Kiwi" localSheetId="5">#REF!</definedName>
    <definedName name="Kiwi" localSheetId="6">#REF!</definedName>
    <definedName name="Kiwi" localSheetId="7">#REF!</definedName>
    <definedName name="Kiwi" localSheetId="8">#REF!</definedName>
    <definedName name="Kiwi" localSheetId="9">#REF!</definedName>
    <definedName name="Kiwi" localSheetId="10">#REF!</definedName>
    <definedName name="Kiwi" localSheetId="11">#REF!</definedName>
    <definedName name="Kiwi" localSheetId="12">#REF!</definedName>
    <definedName name="Kiwi" localSheetId="13">#REF!</definedName>
    <definedName name="Kiwi" localSheetId="14">#REF!</definedName>
    <definedName name="Kiwi" localSheetId="15">#REF!</definedName>
    <definedName name="Kiwi" localSheetId="16">#REF!</definedName>
    <definedName name="Kiwi" localSheetId="18">#REF!</definedName>
    <definedName name="Kiwi" localSheetId="17">#REF!</definedName>
    <definedName name="Kiwi" localSheetId="19">#REF!</definedName>
    <definedName name="Kiwi" localSheetId="20">#REF!</definedName>
    <definedName name="Kiwi" localSheetId="22">#REF!</definedName>
    <definedName name="Kiwi" localSheetId="21">#REF!</definedName>
    <definedName name="Kiwi" localSheetId="23">#REF!</definedName>
    <definedName name="Kiwi">#REF!</definedName>
    <definedName name="Lemonlime" localSheetId="2">[1]Lemonlime!#REF!</definedName>
    <definedName name="Lemonlime" localSheetId="3">[1]Lemonlime!#REF!</definedName>
    <definedName name="Lemonlime" localSheetId="4">[1]Lemonlime!#REF!</definedName>
    <definedName name="Lemonlime" localSheetId="5">[1]Lemonlime!#REF!</definedName>
    <definedName name="Lemonlime" localSheetId="6">[1]Lemonlime!#REF!</definedName>
    <definedName name="Lemonlime" localSheetId="7">[1]Lemonlime!#REF!</definedName>
    <definedName name="Lemonlime" localSheetId="8">[1]Lemonlime!#REF!</definedName>
    <definedName name="Lemonlime" localSheetId="9">[1]Lemonlime!#REF!</definedName>
    <definedName name="Lemonlime" localSheetId="11">[1]Lemonlime!#REF!</definedName>
    <definedName name="Lemonlime" localSheetId="12">[1]Lemonlime!#REF!</definedName>
    <definedName name="Lemonlime" localSheetId="13">[1]Lemonlime!#REF!</definedName>
    <definedName name="Lemonlime" localSheetId="16">[1]Lemonlime!#REF!</definedName>
    <definedName name="Lemonlime" localSheetId="21">[1]Lemonlime!#REF!</definedName>
    <definedName name="Lemonlime" localSheetId="23">[1]Lemonlime!#REF!</definedName>
    <definedName name="Lemonlime">[1]Lemonlime!#REF!</definedName>
    <definedName name="Lettuceleafygreens" localSheetId="6">[1]Lettuceleafygreens!#REF!</definedName>
    <definedName name="Lettuceleafygreens" localSheetId="11">[1]Lettuceleafygreens!#REF!</definedName>
    <definedName name="Lettuceleafygreens" localSheetId="12">[1]Lettuceleafygreens!#REF!</definedName>
    <definedName name="Lettuceleafygreens" localSheetId="16">[1]Lettuceleafygreens!#REF!</definedName>
    <definedName name="Lettuceleafygreens">[1]Lettuceleafygreens!#REF!</definedName>
    <definedName name="Melon" localSheetId="6">[1]Melon!#REF!</definedName>
    <definedName name="Melon" localSheetId="11">[1]Melon!#REF!</definedName>
    <definedName name="Melon" localSheetId="12">[1]Melon!#REF!</definedName>
    <definedName name="Melon" localSheetId="16">[1]Melon!#REF!</definedName>
    <definedName name="Melon">[1]Melon!#REF!</definedName>
    <definedName name="Mushroomtruffle" localSheetId="6">[1]Mushroomtruffle!#REF!</definedName>
    <definedName name="Mushroomtruffle" localSheetId="11">[1]Mushroomtruffle!#REF!</definedName>
    <definedName name="Mushroomtruffle" localSheetId="12">[1]Mushroomtruffle!#REF!</definedName>
    <definedName name="Mushroomtruffle" localSheetId="16">[1]Mushroomtruffle!#REF!</definedName>
    <definedName name="Mushroomtruffle">[1]Mushroomtruffle!#REF!</definedName>
    <definedName name="Olive" localSheetId="2">#REF!</definedName>
    <definedName name="Olive" localSheetId="3">#REF!</definedName>
    <definedName name="Olive" localSheetId="4">#REF!</definedName>
    <definedName name="Olive" localSheetId="5">#REF!</definedName>
    <definedName name="Olive" localSheetId="6">#REF!</definedName>
    <definedName name="Olive" localSheetId="7">#REF!</definedName>
    <definedName name="Olive" localSheetId="8">#REF!</definedName>
    <definedName name="Olive" localSheetId="9">#REF!</definedName>
    <definedName name="Olive" localSheetId="10">#REF!</definedName>
    <definedName name="Olive" localSheetId="11">#REF!</definedName>
    <definedName name="Olive" localSheetId="12">#REF!</definedName>
    <definedName name="Olive" localSheetId="13">#REF!</definedName>
    <definedName name="Olive" localSheetId="14">#REF!</definedName>
    <definedName name="Olive" localSheetId="15">#REF!</definedName>
    <definedName name="Olive" localSheetId="16">#REF!</definedName>
    <definedName name="Olive" localSheetId="18">#REF!</definedName>
    <definedName name="Olive" localSheetId="17">#REF!</definedName>
    <definedName name="Olive" localSheetId="19">#REF!</definedName>
    <definedName name="Olive" localSheetId="20">#REF!</definedName>
    <definedName name="Olive" localSheetId="22">#REF!</definedName>
    <definedName name="Olive" localSheetId="21">#REF!</definedName>
    <definedName name="Olive" localSheetId="23">#REF!</definedName>
    <definedName name="Olive">#REF!</definedName>
    <definedName name="Onionshallot" localSheetId="2">#REF!</definedName>
    <definedName name="Onionshallot" localSheetId="3">#REF!</definedName>
    <definedName name="Onionshallot" localSheetId="4">#REF!</definedName>
    <definedName name="Onionshallot" localSheetId="5">#REF!</definedName>
    <definedName name="Onionshallot" localSheetId="6">#REF!</definedName>
    <definedName name="Onionshallot" localSheetId="7">#REF!</definedName>
    <definedName name="Onionshallot" localSheetId="8">#REF!</definedName>
    <definedName name="Onionshallot" localSheetId="9">#REF!</definedName>
    <definedName name="Onionshallot" localSheetId="10">#REF!</definedName>
    <definedName name="Onionshallot" localSheetId="11">#REF!</definedName>
    <definedName name="Onionshallot" localSheetId="12">#REF!</definedName>
    <definedName name="Onionshallot" localSheetId="13">#REF!</definedName>
    <definedName name="Onionshallot" localSheetId="14">#REF!</definedName>
    <definedName name="Onionshallot" localSheetId="15">#REF!</definedName>
    <definedName name="Onionshallot" localSheetId="16">#REF!</definedName>
    <definedName name="Onionshallot" localSheetId="18">#REF!</definedName>
    <definedName name="Onionshallot" localSheetId="17">#REF!</definedName>
    <definedName name="Onionshallot" localSheetId="19">#REF!</definedName>
    <definedName name="Onionshallot" localSheetId="20">#REF!</definedName>
    <definedName name="Onionshallot" localSheetId="22">#REF!</definedName>
    <definedName name="Onionshallot" localSheetId="21">#REF!</definedName>
    <definedName name="Onionshallot" localSheetId="23">#REF!</definedName>
    <definedName name="Onionshallot">#REF!</definedName>
    <definedName name="Oranges" localSheetId="2">[1]Oranges!#REF!</definedName>
    <definedName name="Oranges" localSheetId="3">[1]Oranges!#REF!</definedName>
    <definedName name="Oranges" localSheetId="4">[1]Oranges!#REF!</definedName>
    <definedName name="Oranges" localSheetId="5">[1]Oranges!#REF!</definedName>
    <definedName name="Oranges" localSheetId="6">[1]Oranges!#REF!</definedName>
    <definedName name="Oranges" localSheetId="7">[1]Oranges!#REF!</definedName>
    <definedName name="Oranges" localSheetId="8">[1]Oranges!#REF!</definedName>
    <definedName name="Oranges" localSheetId="9">[1]Oranges!#REF!</definedName>
    <definedName name="Oranges" localSheetId="11">[1]Oranges!#REF!</definedName>
    <definedName name="Oranges" localSheetId="12">[1]Oranges!#REF!</definedName>
    <definedName name="Oranges" localSheetId="13">[1]Oranges!#REF!</definedName>
    <definedName name="Oranges" localSheetId="16">[1]Oranges!#REF!</definedName>
    <definedName name="Oranges" localSheetId="21">[1]Oranges!#REF!</definedName>
    <definedName name="Oranges" localSheetId="23">[1]Oranges!#REF!</definedName>
    <definedName name="Oranges">[1]Oranges!#REF!</definedName>
    <definedName name="Papaya" localSheetId="2">#REF!</definedName>
    <definedName name="Papaya" localSheetId="3">#REF!</definedName>
    <definedName name="Papaya" localSheetId="4">#REF!</definedName>
    <definedName name="Papaya" localSheetId="5">#REF!</definedName>
    <definedName name="Papaya" localSheetId="6">#REF!</definedName>
    <definedName name="Papaya" localSheetId="7">#REF!</definedName>
    <definedName name="Papaya" localSheetId="8">#REF!</definedName>
    <definedName name="Papaya" localSheetId="9">#REF!</definedName>
    <definedName name="Papaya" localSheetId="10">#REF!</definedName>
    <definedName name="Papaya" localSheetId="11">#REF!</definedName>
    <definedName name="Papaya" localSheetId="12">#REF!</definedName>
    <definedName name="Papaya" localSheetId="13">#REF!</definedName>
    <definedName name="Papaya" localSheetId="14">#REF!</definedName>
    <definedName name="Papaya" localSheetId="15">#REF!</definedName>
    <definedName name="Papaya" localSheetId="16">#REF!</definedName>
    <definedName name="Papaya" localSheetId="18">#REF!</definedName>
    <definedName name="Papaya" localSheetId="17">#REF!</definedName>
    <definedName name="Papaya" localSheetId="19">#REF!</definedName>
    <definedName name="Papaya" localSheetId="20">#REF!</definedName>
    <definedName name="Papaya" localSheetId="22">#REF!</definedName>
    <definedName name="Papaya" localSheetId="21">#REF!</definedName>
    <definedName name="Papaya" localSheetId="23">#REF!</definedName>
    <definedName name="Papaya">#REF!</definedName>
    <definedName name="Peaches" localSheetId="2">#REF!</definedName>
    <definedName name="Peaches" localSheetId="3">#REF!</definedName>
    <definedName name="Peaches" localSheetId="4">#REF!</definedName>
    <definedName name="Peaches" localSheetId="5">#REF!</definedName>
    <definedName name="Peaches" localSheetId="6">#REF!</definedName>
    <definedName name="Peaches" localSheetId="7">#REF!</definedName>
    <definedName name="Peaches" localSheetId="8">#REF!</definedName>
    <definedName name="Peaches" localSheetId="9">#REF!</definedName>
    <definedName name="Peaches" localSheetId="10">#REF!</definedName>
    <definedName name="Peaches" localSheetId="11">#REF!</definedName>
    <definedName name="Peaches" localSheetId="12">#REF!</definedName>
    <definedName name="Peaches" localSheetId="13">#REF!</definedName>
    <definedName name="Peaches" localSheetId="14">#REF!</definedName>
    <definedName name="Peaches" localSheetId="15">#REF!</definedName>
    <definedName name="Peaches" localSheetId="16">#REF!</definedName>
    <definedName name="Peaches" localSheetId="18">#REF!</definedName>
    <definedName name="Peaches" localSheetId="17">#REF!</definedName>
    <definedName name="Peaches" localSheetId="19">#REF!</definedName>
    <definedName name="Peaches" localSheetId="20">#REF!</definedName>
    <definedName name="Peaches" localSheetId="22">#REF!</definedName>
    <definedName name="Peaches" localSheetId="21">#REF!</definedName>
    <definedName name="Peaches" localSheetId="23">#REF!</definedName>
    <definedName name="Peaches">#REF!</definedName>
    <definedName name="Pearquince" localSheetId="2">#REF!</definedName>
    <definedName name="Pearquince" localSheetId="3">#REF!</definedName>
    <definedName name="Pearquince" localSheetId="4">#REF!</definedName>
    <definedName name="Pearquince" localSheetId="5">#REF!</definedName>
    <definedName name="Pearquince" localSheetId="6">#REF!</definedName>
    <definedName name="Pearquince" localSheetId="7">#REF!</definedName>
    <definedName name="Pearquince" localSheetId="8">#REF!</definedName>
    <definedName name="Pearquince" localSheetId="9">#REF!</definedName>
    <definedName name="Pearquince" localSheetId="10">#REF!</definedName>
    <definedName name="Pearquince" localSheetId="11">#REF!</definedName>
    <definedName name="Pearquince" localSheetId="12">#REF!</definedName>
    <definedName name="Pearquince" localSheetId="13">#REF!</definedName>
    <definedName name="Pearquince" localSheetId="14">#REF!</definedName>
    <definedName name="Pearquince" localSheetId="15">#REF!</definedName>
    <definedName name="Pearquince" localSheetId="16">#REF!</definedName>
    <definedName name="Pearquince" localSheetId="18">#REF!</definedName>
    <definedName name="Pearquince" localSheetId="17">#REF!</definedName>
    <definedName name="Pearquince" localSheetId="19">#REF!</definedName>
    <definedName name="Pearquince" localSheetId="20">#REF!</definedName>
    <definedName name="Pearquince" localSheetId="22">#REF!</definedName>
    <definedName name="Pearquince" localSheetId="21">#REF!</definedName>
    <definedName name="Pearquince" localSheetId="23">#REF!</definedName>
    <definedName name="Pearquince">#REF!</definedName>
    <definedName name="Peas" localSheetId="2">#REF!</definedName>
    <definedName name="Peas" localSheetId="3">#REF!</definedName>
    <definedName name="Peas" localSheetId="4">#REF!</definedName>
    <definedName name="Peas" localSheetId="5">#REF!</definedName>
    <definedName name="Peas" localSheetId="6">#REF!</definedName>
    <definedName name="Peas" localSheetId="7">#REF!</definedName>
    <definedName name="Peas" localSheetId="8">#REF!</definedName>
    <definedName name="Peas" localSheetId="9">#REF!</definedName>
    <definedName name="Peas" localSheetId="10">#REF!</definedName>
    <definedName name="Peas" localSheetId="11">#REF!</definedName>
    <definedName name="Peas" localSheetId="12">#REF!</definedName>
    <definedName name="Peas" localSheetId="13">#REF!</definedName>
    <definedName name="Peas" localSheetId="14">#REF!</definedName>
    <definedName name="Peas" localSheetId="15">#REF!</definedName>
    <definedName name="Peas" localSheetId="16">#REF!</definedName>
    <definedName name="Peas" localSheetId="18">#REF!</definedName>
    <definedName name="Peas" localSheetId="17">#REF!</definedName>
    <definedName name="Peas" localSheetId="19">#REF!</definedName>
    <definedName name="Peas" localSheetId="20">#REF!</definedName>
    <definedName name="Peas" localSheetId="22">#REF!</definedName>
    <definedName name="Peas" localSheetId="21">#REF!</definedName>
    <definedName name="Peas" localSheetId="23">#REF!</definedName>
    <definedName name="Peas">#REF!</definedName>
    <definedName name="Peppers" localSheetId="2">#REF!</definedName>
    <definedName name="Peppers" localSheetId="3">#REF!</definedName>
    <definedName name="Peppers" localSheetId="4">#REF!</definedName>
    <definedName name="Peppers" localSheetId="5">#REF!</definedName>
    <definedName name="Peppers" localSheetId="6">#REF!</definedName>
    <definedName name="Peppers" localSheetId="7">#REF!</definedName>
    <definedName name="Peppers" localSheetId="8">#REF!</definedName>
    <definedName name="Peppers" localSheetId="9">#REF!</definedName>
    <definedName name="Peppers" localSheetId="10">#REF!</definedName>
    <definedName name="Peppers" localSheetId="11">#REF!</definedName>
    <definedName name="Peppers" localSheetId="12">#REF!</definedName>
    <definedName name="Peppers" localSheetId="13">#REF!</definedName>
    <definedName name="Peppers" localSheetId="14">#REF!</definedName>
    <definedName name="Peppers" localSheetId="15">#REF!</definedName>
    <definedName name="Peppers" localSheetId="16">#REF!</definedName>
    <definedName name="Peppers" localSheetId="18">#REF!</definedName>
    <definedName name="Peppers" localSheetId="17">#REF!</definedName>
    <definedName name="Peppers" localSheetId="19">#REF!</definedName>
    <definedName name="Peppers" localSheetId="20">#REF!</definedName>
    <definedName name="Peppers" localSheetId="22">#REF!</definedName>
    <definedName name="Peppers" localSheetId="21">#REF!</definedName>
    <definedName name="Peppers" localSheetId="23">#REF!</definedName>
    <definedName name="Peppers">#REF!</definedName>
    <definedName name="Pineapple" localSheetId="2">#REF!</definedName>
    <definedName name="Pineapple" localSheetId="3">#REF!</definedName>
    <definedName name="Pineapple" localSheetId="4">#REF!</definedName>
    <definedName name="Pineapple" localSheetId="5">#REF!</definedName>
    <definedName name="Pineapple" localSheetId="6">#REF!</definedName>
    <definedName name="Pineapple" localSheetId="7">#REF!</definedName>
    <definedName name="Pineapple" localSheetId="8">#REF!</definedName>
    <definedName name="Pineapple" localSheetId="9">#REF!</definedName>
    <definedName name="Pineapple" localSheetId="10">#REF!</definedName>
    <definedName name="Pineapple" localSheetId="11">#REF!</definedName>
    <definedName name="Pineapple" localSheetId="12">#REF!</definedName>
    <definedName name="Pineapple" localSheetId="13">#REF!</definedName>
    <definedName name="Pineapple" localSheetId="14">#REF!</definedName>
    <definedName name="Pineapple" localSheetId="15">#REF!</definedName>
    <definedName name="Pineapple" localSheetId="16">#REF!</definedName>
    <definedName name="Pineapple" localSheetId="18">#REF!</definedName>
    <definedName name="Pineapple" localSheetId="17">#REF!</definedName>
    <definedName name="Pineapple" localSheetId="19">#REF!</definedName>
    <definedName name="Pineapple" localSheetId="20">#REF!</definedName>
    <definedName name="Pineapple" localSheetId="22">#REF!</definedName>
    <definedName name="Pineapple" localSheetId="21">#REF!</definedName>
    <definedName name="Pineapple" localSheetId="23">#REF!</definedName>
    <definedName name="Pineapple">#REF!</definedName>
    <definedName name="Plum" localSheetId="2">#REF!</definedName>
    <definedName name="Plum" localSheetId="3">#REF!</definedName>
    <definedName name="Plum" localSheetId="4">#REF!</definedName>
    <definedName name="Plum" localSheetId="5">#REF!</definedName>
    <definedName name="Plum" localSheetId="6">#REF!</definedName>
    <definedName name="Plum" localSheetId="7">#REF!</definedName>
    <definedName name="Plum" localSheetId="8">#REF!</definedName>
    <definedName name="Plum" localSheetId="9">#REF!</definedName>
    <definedName name="Plum" localSheetId="10">#REF!</definedName>
    <definedName name="Plum" localSheetId="11">#REF!</definedName>
    <definedName name="Plum" localSheetId="12">#REF!</definedName>
    <definedName name="Plum" localSheetId="13">#REF!</definedName>
    <definedName name="Plum" localSheetId="14">#REF!</definedName>
    <definedName name="Plum" localSheetId="15">#REF!</definedName>
    <definedName name="Plum" localSheetId="16">#REF!</definedName>
    <definedName name="Plum" localSheetId="18">#REF!</definedName>
    <definedName name="Plum" localSheetId="17">#REF!</definedName>
    <definedName name="Plum" localSheetId="19">#REF!</definedName>
    <definedName name="Plum" localSheetId="20">#REF!</definedName>
    <definedName name="Plum" localSheetId="22">#REF!</definedName>
    <definedName name="Plum" localSheetId="21">#REF!</definedName>
    <definedName name="Plum" localSheetId="23">#REF!</definedName>
    <definedName name="Plum">#REF!</definedName>
    <definedName name="Potatoes" localSheetId="2">#REF!</definedName>
    <definedName name="Potatoes" localSheetId="3">#REF!</definedName>
    <definedName name="Potatoes" localSheetId="4">#REF!</definedName>
    <definedName name="Potatoes" localSheetId="5">#REF!</definedName>
    <definedName name="Potatoes" localSheetId="6">#REF!</definedName>
    <definedName name="Potatoes" localSheetId="7">#REF!</definedName>
    <definedName name="Potatoes" localSheetId="8">#REF!</definedName>
    <definedName name="Potatoes" localSheetId="9">#REF!</definedName>
    <definedName name="Potatoes" localSheetId="10">#REF!</definedName>
    <definedName name="Potatoes" localSheetId="11">#REF!</definedName>
    <definedName name="Potatoes" localSheetId="12">#REF!</definedName>
    <definedName name="Potatoes" localSheetId="13">#REF!</definedName>
    <definedName name="Potatoes" localSheetId="14">#REF!</definedName>
    <definedName name="Potatoes" localSheetId="15">#REF!</definedName>
    <definedName name="Potatoes" localSheetId="16">#REF!</definedName>
    <definedName name="Potatoes" localSheetId="18">#REF!</definedName>
    <definedName name="Potatoes" localSheetId="17">#REF!</definedName>
    <definedName name="Potatoes" localSheetId="19">#REF!</definedName>
    <definedName name="Potatoes" localSheetId="20">#REF!</definedName>
    <definedName name="Potatoes" localSheetId="22">#REF!</definedName>
    <definedName name="Potatoes" localSheetId="21">#REF!</definedName>
    <definedName name="Potatoes" localSheetId="23">#REF!</definedName>
    <definedName name="Potatoes">#REF!</definedName>
    <definedName name="Production_Quantity" localSheetId="2">#REF!</definedName>
    <definedName name="Production_Quantity" localSheetId="3">#REF!</definedName>
    <definedName name="Production_Quantity" localSheetId="4">#REF!</definedName>
    <definedName name="Production_Quantity" localSheetId="5">#REF!</definedName>
    <definedName name="Production_Quantity" localSheetId="6">#REF!</definedName>
    <definedName name="Production_Quantity" localSheetId="7">#REF!</definedName>
    <definedName name="Production_Quantity" localSheetId="8">#REF!</definedName>
    <definedName name="Production_Quantity" localSheetId="9">#REF!</definedName>
    <definedName name="Production_Quantity" localSheetId="10">#REF!</definedName>
    <definedName name="Production_Quantity" localSheetId="11">#REF!</definedName>
    <definedName name="Production_Quantity" localSheetId="12">#REF!</definedName>
    <definedName name="Production_Quantity" localSheetId="13">#REF!</definedName>
    <definedName name="Production_Quantity" localSheetId="14">#REF!</definedName>
    <definedName name="Production_Quantity" localSheetId="15">#REF!</definedName>
    <definedName name="Production_Quantity" localSheetId="16">#REF!</definedName>
    <definedName name="Production_Quantity" localSheetId="18">#REF!</definedName>
    <definedName name="Production_Quantity" localSheetId="17">#REF!</definedName>
    <definedName name="Production_Quantity" localSheetId="19">#REF!</definedName>
    <definedName name="Production_Quantity" localSheetId="20">#REF!</definedName>
    <definedName name="Production_Quantity" localSheetId="22">#REF!</definedName>
    <definedName name="Production_Quantity" localSheetId="21">#REF!</definedName>
    <definedName name="Production_Quantity" localSheetId="23">#REF!</definedName>
    <definedName name="Production_Quantity">#REF!</definedName>
    <definedName name="roottuber" localSheetId="2">[1]roottuber!#REF!</definedName>
    <definedName name="roottuber" localSheetId="3">[1]roottuber!#REF!</definedName>
    <definedName name="roottuber" localSheetId="4">[1]roottuber!#REF!</definedName>
    <definedName name="roottuber" localSheetId="5">[1]roottuber!#REF!</definedName>
    <definedName name="roottuber" localSheetId="6">[1]roottuber!#REF!</definedName>
    <definedName name="roottuber" localSheetId="7">[1]roottuber!#REF!</definedName>
    <definedName name="roottuber" localSheetId="8">[1]roottuber!#REF!</definedName>
    <definedName name="roottuber" localSheetId="9">[1]roottuber!#REF!</definedName>
    <definedName name="roottuber" localSheetId="11">[1]roottuber!#REF!</definedName>
    <definedName name="roottuber" localSheetId="12">[1]roottuber!#REF!</definedName>
    <definedName name="roottuber" localSheetId="13">[1]roottuber!#REF!</definedName>
    <definedName name="roottuber" localSheetId="16">[1]roottuber!#REF!</definedName>
    <definedName name="roottuber" localSheetId="21">[1]roottuber!#REF!</definedName>
    <definedName name="roottuber" localSheetId="23">[1]roottuber!#REF!</definedName>
    <definedName name="roottuber">[1]roottuber!#REF!</definedName>
    <definedName name="Spinach" localSheetId="2">#REF!</definedName>
    <definedName name="Spinach" localSheetId="3">#REF!</definedName>
    <definedName name="Spinach" localSheetId="4">#REF!</definedName>
    <definedName name="Spinach" localSheetId="5">#REF!</definedName>
    <definedName name="Spinach" localSheetId="6">#REF!</definedName>
    <definedName name="Spinach" localSheetId="7">#REF!</definedName>
    <definedName name="Spinach" localSheetId="8">#REF!</definedName>
    <definedName name="Spinach" localSheetId="9">#REF!</definedName>
    <definedName name="Spinach" localSheetId="10">#REF!</definedName>
    <definedName name="Spinach" localSheetId="11">#REF!</definedName>
    <definedName name="Spinach" localSheetId="12">#REF!</definedName>
    <definedName name="Spinach" localSheetId="13">#REF!</definedName>
    <definedName name="Spinach" localSheetId="14">#REF!</definedName>
    <definedName name="Spinach" localSheetId="15">#REF!</definedName>
    <definedName name="Spinach" localSheetId="16">#REF!</definedName>
    <definedName name="Spinach" localSheetId="18">#REF!</definedName>
    <definedName name="Spinach" localSheetId="17">#REF!</definedName>
    <definedName name="Spinach" localSheetId="19">#REF!</definedName>
    <definedName name="Spinach" localSheetId="20">#REF!</definedName>
    <definedName name="Spinach" localSheetId="22">#REF!</definedName>
    <definedName name="Spinach" localSheetId="21">#REF!</definedName>
    <definedName name="Spinach" localSheetId="23">#REF!</definedName>
    <definedName name="Spinach">#REF!</definedName>
    <definedName name="Squash" localSheetId="2">#REF!</definedName>
    <definedName name="Squash" localSheetId="3">#REF!</definedName>
    <definedName name="Squash" localSheetId="4">#REF!</definedName>
    <definedName name="Squash" localSheetId="5">#REF!</definedName>
    <definedName name="Squash" localSheetId="6">#REF!</definedName>
    <definedName name="Squash" localSheetId="7">#REF!</definedName>
    <definedName name="Squash" localSheetId="8">#REF!</definedName>
    <definedName name="Squash" localSheetId="9">#REF!</definedName>
    <definedName name="Squash" localSheetId="10">#REF!</definedName>
    <definedName name="Squash" localSheetId="11">#REF!</definedName>
    <definedName name="Squash" localSheetId="12">#REF!</definedName>
    <definedName name="Squash" localSheetId="13">#REF!</definedName>
    <definedName name="Squash" localSheetId="14">#REF!</definedName>
    <definedName name="Squash" localSheetId="15">#REF!</definedName>
    <definedName name="Squash" localSheetId="16">#REF!</definedName>
    <definedName name="Squash" localSheetId="18">#REF!</definedName>
    <definedName name="Squash" localSheetId="17">#REF!</definedName>
    <definedName name="Squash" localSheetId="19">#REF!</definedName>
    <definedName name="Squash" localSheetId="20">#REF!</definedName>
    <definedName name="Squash" localSheetId="22">#REF!</definedName>
    <definedName name="Squash" localSheetId="21">#REF!</definedName>
    <definedName name="Squash" localSheetId="23">#REF!</definedName>
    <definedName name="Squash">#REF!</definedName>
    <definedName name="Strawberry" localSheetId="2">#REF!</definedName>
    <definedName name="Strawberry" localSheetId="3">#REF!</definedName>
    <definedName name="Strawberry" localSheetId="4">#REF!</definedName>
    <definedName name="Strawberry" localSheetId="5">#REF!</definedName>
    <definedName name="Strawberry" localSheetId="6">#REF!</definedName>
    <definedName name="Strawberry" localSheetId="7">#REF!</definedName>
    <definedName name="Strawberry" localSheetId="8">#REF!</definedName>
    <definedName name="Strawberry" localSheetId="9">#REF!</definedName>
    <definedName name="Strawberry" localSheetId="10">#REF!</definedName>
    <definedName name="Strawberry" localSheetId="11">#REF!</definedName>
    <definedName name="Strawberry" localSheetId="12">#REF!</definedName>
    <definedName name="Strawberry" localSheetId="13">#REF!</definedName>
    <definedName name="Strawberry" localSheetId="14">#REF!</definedName>
    <definedName name="Strawberry" localSheetId="15">#REF!</definedName>
    <definedName name="Strawberry" localSheetId="16">#REF!</definedName>
    <definedName name="Strawberry" localSheetId="18">#REF!</definedName>
    <definedName name="Strawberry" localSheetId="17">#REF!</definedName>
    <definedName name="Strawberry" localSheetId="19">#REF!</definedName>
    <definedName name="Strawberry" localSheetId="20">#REF!</definedName>
    <definedName name="Strawberry" localSheetId="22">#REF!</definedName>
    <definedName name="Strawberry" localSheetId="21">#REF!</definedName>
    <definedName name="Strawberry" localSheetId="23">#REF!</definedName>
    <definedName name="Strawberry">#REF!</definedName>
    <definedName name="temp" localSheetId="2">'[1]1 - Apple'!#REF!</definedName>
    <definedName name="temp" localSheetId="3">'[1]1 - Apple'!#REF!</definedName>
    <definedName name="temp" localSheetId="4">'[1]1 - Apple'!#REF!</definedName>
    <definedName name="temp" localSheetId="5">'[1]1 - Apple'!#REF!</definedName>
    <definedName name="temp" localSheetId="6">'[1]1 - Apple'!#REF!</definedName>
    <definedName name="temp" localSheetId="7">'[1]1 - Apple'!#REF!</definedName>
    <definedName name="temp" localSheetId="9">'[1]1 - Apple'!#REF!</definedName>
    <definedName name="temp" localSheetId="11">'[1]1 - Apple'!#REF!</definedName>
    <definedName name="temp" localSheetId="12">'[1]1 - Apple'!#REF!</definedName>
    <definedName name="temp" localSheetId="13">'[1]1 - Apple'!#REF!</definedName>
    <definedName name="temp" localSheetId="16">'[1]1 - Apple'!#REF!</definedName>
    <definedName name="temp" localSheetId="23">'[1]1 - Apple'!#REF!</definedName>
    <definedName name="temp">'[1]1 - Apple'!#REF!</definedName>
    <definedName name="Tomato" localSheetId="2">#REF!</definedName>
    <definedName name="Tomato" localSheetId="3">#REF!</definedName>
    <definedName name="Tomato" localSheetId="4">#REF!</definedName>
    <definedName name="Tomato" localSheetId="5">#REF!</definedName>
    <definedName name="Tomato" localSheetId="6">#REF!</definedName>
    <definedName name="Tomato" localSheetId="7">#REF!</definedName>
    <definedName name="Tomato" localSheetId="8">#REF!</definedName>
    <definedName name="Tomato" localSheetId="9">#REF!</definedName>
    <definedName name="Tomato" localSheetId="10">#REF!</definedName>
    <definedName name="Tomato" localSheetId="11">#REF!</definedName>
    <definedName name="Tomato" localSheetId="12">#REF!</definedName>
    <definedName name="Tomato" localSheetId="13">#REF!</definedName>
    <definedName name="Tomato" localSheetId="14">#REF!</definedName>
    <definedName name="Tomato" localSheetId="15">#REF!</definedName>
    <definedName name="Tomato" localSheetId="16">#REF!</definedName>
    <definedName name="Tomato" localSheetId="18">#REF!</definedName>
    <definedName name="Tomato" localSheetId="17">#REF!</definedName>
    <definedName name="Tomato" localSheetId="19">#REF!</definedName>
    <definedName name="Tomato" localSheetId="20">#REF!</definedName>
    <definedName name="Tomato" localSheetId="22">#REF!</definedName>
    <definedName name="Tomato" localSheetId="21">#REF!</definedName>
    <definedName name="Tomato" localSheetId="23">#REF!</definedName>
    <definedName name="Tomato">#REF!</definedName>
  </definedNames>
  <calcPr calcId="145621"/>
</workbook>
</file>

<file path=xl/calcChain.xml><?xml version="1.0" encoding="utf-8"?>
<calcChain xmlns="http://schemas.openxmlformats.org/spreadsheetml/2006/main">
  <c r="E202" i="33" l="1"/>
  <c r="E208" i="33" s="1"/>
  <c r="B208" i="33"/>
  <c r="C208" i="33"/>
  <c r="D208" i="33"/>
  <c r="D207" i="30" l="1"/>
  <c r="C207" i="30"/>
  <c r="B207" i="30"/>
  <c r="E201" i="30"/>
  <c r="E207" i="30" s="1"/>
  <c r="E201" i="29"/>
  <c r="E207" i="29" s="1"/>
  <c r="B207" i="29"/>
  <c r="C207" i="29"/>
  <c r="D207" i="29"/>
  <c r="D207" i="28"/>
  <c r="C207" i="28"/>
  <c r="B207" i="28"/>
  <c r="E201" i="28"/>
  <c r="E207" i="28" s="1"/>
  <c r="D207" i="27"/>
  <c r="C207" i="27"/>
  <c r="B207" i="27"/>
  <c r="E201" i="27"/>
  <c r="E207" i="27" s="1"/>
  <c r="D207" i="26"/>
  <c r="C207" i="26"/>
  <c r="B207" i="26"/>
  <c r="E201" i="26"/>
  <c r="E207" i="26" s="1"/>
  <c r="E201" i="25"/>
  <c r="E207" i="25" s="1"/>
  <c r="B207" i="25"/>
  <c r="C207" i="25"/>
  <c r="D207" i="25"/>
  <c r="D207" i="24"/>
  <c r="C207" i="24"/>
  <c r="B207" i="24"/>
  <c r="E201" i="24"/>
  <c r="E207" i="24" s="1"/>
  <c r="D207" i="23"/>
  <c r="C207" i="23"/>
  <c r="B207" i="23"/>
  <c r="E201" i="23"/>
  <c r="E207" i="23" s="1"/>
  <c r="E201" i="22"/>
  <c r="E207" i="22" s="1"/>
  <c r="B207" i="22"/>
  <c r="C207" i="22"/>
  <c r="D207" i="22"/>
  <c r="D207" i="21"/>
  <c r="C207" i="21"/>
  <c r="B207" i="21"/>
  <c r="E201" i="21"/>
  <c r="E207" i="21" s="1"/>
  <c r="E201" i="19"/>
  <c r="E207" i="19" s="1"/>
  <c r="B207" i="19"/>
  <c r="C207" i="19"/>
  <c r="D207" i="19"/>
  <c r="D207" i="17" l="1"/>
  <c r="C207" i="17"/>
  <c r="B207" i="17"/>
  <c r="E201" i="17"/>
  <c r="E207" i="17" s="1"/>
  <c r="D207" i="14"/>
  <c r="C207" i="14"/>
  <c r="B207" i="14"/>
  <c r="E201" i="14"/>
  <c r="E207" i="14" s="1"/>
  <c r="D207" i="12"/>
  <c r="C207" i="12"/>
  <c r="B207" i="12"/>
  <c r="E201" i="12"/>
  <c r="E207" i="12" s="1"/>
  <c r="E201" i="11"/>
  <c r="E207" i="11" s="1"/>
  <c r="B207" i="11"/>
  <c r="C207" i="11"/>
  <c r="D207" i="11"/>
  <c r="D207" i="9"/>
  <c r="C207" i="9"/>
  <c r="B207" i="9"/>
  <c r="E201" i="9"/>
  <c r="E207" i="9" s="1"/>
  <c r="D207" i="8"/>
  <c r="C207" i="8"/>
  <c r="B207" i="8"/>
  <c r="E201" i="8"/>
  <c r="E207" i="8" s="1"/>
  <c r="D207" i="7"/>
  <c r="C207" i="7"/>
  <c r="B207" i="7"/>
  <c r="E201" i="7"/>
  <c r="E207" i="7" s="1"/>
  <c r="D207" i="5"/>
  <c r="C207" i="5"/>
  <c r="B207" i="5"/>
  <c r="E201" i="5"/>
  <c r="E207" i="5" s="1"/>
  <c r="E184" i="4"/>
  <c r="E190" i="4" s="1"/>
  <c r="B190" i="4"/>
  <c r="C190" i="4"/>
  <c r="D190" i="4"/>
  <c r="D207" i="2"/>
  <c r="C207" i="2"/>
  <c r="B207" i="2"/>
  <c r="E201" i="2"/>
  <c r="E207" i="2" s="1"/>
  <c r="D207" i="1"/>
  <c r="C207" i="1"/>
  <c r="B207" i="1"/>
  <c r="E201" i="1"/>
  <c r="E207" i="1" s="1"/>
</calcChain>
</file>

<file path=xl/sharedStrings.xml><?xml version="1.0" encoding="utf-8"?>
<sst xmlns="http://schemas.openxmlformats.org/spreadsheetml/2006/main" count="14375" uniqueCount="289">
  <si>
    <t xml:space="preserve">Production </t>
  </si>
  <si>
    <t xml:space="preserve">Total exports </t>
  </si>
  <si>
    <t>Export value</t>
  </si>
  <si>
    <t>Import Eligible</t>
  </si>
  <si>
    <t xml:space="preserve">Income Status </t>
  </si>
  <si>
    <t>1,000 metric tons</t>
  </si>
  <si>
    <t>1,000 US$</t>
  </si>
  <si>
    <t>Afghanistan</t>
  </si>
  <si>
    <t>No</t>
  </si>
  <si>
    <t>Low income</t>
  </si>
  <si>
    <t>Albania</t>
  </si>
  <si>
    <t>Upper middle income</t>
  </si>
  <si>
    <t>Algeria</t>
  </si>
  <si>
    <t>American Samoa</t>
  </si>
  <si>
    <t>Angola</t>
  </si>
  <si>
    <t>Antigua and Barbuda</t>
  </si>
  <si>
    <t>High income: nonOECD</t>
  </si>
  <si>
    <t>Argentina</t>
  </si>
  <si>
    <t>Yes</t>
  </si>
  <si>
    <t>Armenia</t>
  </si>
  <si>
    <t>Lower middle income</t>
  </si>
  <si>
    <t>Aruba</t>
  </si>
  <si>
    <t>Australia</t>
  </si>
  <si>
    <t>High income: OECD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</si>
  <si>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</si>
  <si>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</si>
  <si>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</si>
  <si>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</si>
  <si>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</si>
  <si>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</si>
  <si>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</si>
  <si>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</si>
  <si>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</si>
  <si>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</si>
  <si>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</si>
  <si>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</si>
  <si>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</si>
  <si>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</si>
  <si>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</si>
  <si>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</si>
  <si>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</si>
  <si>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</si>
  <si>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</si>
  <si>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</si>
  <si>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</si>
  <si>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</si>
  <si>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</si>
  <si>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Cayman Islands</t>
  </si>
  <si>
    <t>Central African Republic</t>
  </si>
  <si>
    <t>Chad</t>
  </si>
  <si>
    <t>Chile</t>
  </si>
  <si>
    <t>China</t>
  </si>
  <si>
    <t>Colombia</t>
  </si>
  <si>
    <t>Comoros</t>
  </si>
  <si>
    <t>Congo</t>
  </si>
  <si>
    <t>Costa Rica</t>
  </si>
  <si>
    <t>Croatia</t>
  </si>
  <si>
    <t>Cuba</t>
  </si>
  <si>
    <t>Cyprus</t>
  </si>
  <si>
    <t>Czech Republic</t>
  </si>
  <si>
    <t>Côte D'Ivoire</t>
  </si>
  <si>
    <t>Dem. Republic of the Congo</t>
  </si>
  <si>
    <t>Denmark</t>
  </si>
  <si>
    <t>Djibouti</t>
  </si>
  <si>
    <t>Dominica</t>
  </si>
  <si>
    <t>Dominican Rep.</t>
  </si>
  <si>
    <t>Ecuador</t>
  </si>
  <si>
    <t>Egypt</t>
  </si>
  <si>
    <t>El Salvador</t>
  </si>
  <si>
    <t>Equatorial Guinea</t>
  </si>
  <si>
    <t>Estonia</t>
  </si>
  <si>
    <t>Ethiopia</t>
  </si>
  <si>
    <t>Fiji</t>
  </si>
  <si>
    <t>Finland</t>
  </si>
  <si>
    <t>France</t>
  </si>
  <si>
    <t>French Polynesia</t>
  </si>
  <si>
    <t>Gabon</t>
  </si>
  <si>
    <t>Gambia</t>
  </si>
  <si>
    <t>Georgia</t>
  </si>
  <si>
    <t>Germany</t>
  </si>
  <si>
    <t>Ghana</t>
  </si>
  <si>
    <t>Greece</t>
  </si>
  <si>
    <t>Grenada</t>
  </si>
  <si>
    <t>Guadeloupe</t>
  </si>
  <si>
    <t>Guatemala</t>
  </si>
  <si>
    <t>Guinea</t>
  </si>
  <si>
    <t>Guinea-Bissau</t>
  </si>
  <si>
    <t>Guyana</t>
  </si>
  <si>
    <t>Haiti</t>
  </si>
  <si>
    <t>Honduras</t>
  </si>
  <si>
    <t>Hong Kong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</si>
  <si>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</si>
  <si>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</si>
  <si>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</si>
  <si>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</si>
  <si>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</si>
  <si>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</si>
  <si>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</si>
  <si>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</si>
  <si>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</si>
  <si>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</si>
  <si>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</si>
  <si>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</si>
  <si>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</si>
  <si>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</si>
  <si>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</si>
  <si>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</si>
  <si>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</si>
  <si>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</si>
  <si>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</si>
  <si>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</si>
  <si>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</si>
  <si>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</si>
  <si>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</si>
  <si>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</si>
  <si>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</si>
  <si>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</si>
  <si>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Macao</t>
  </si>
  <si>
    <t>Macedonia</t>
  </si>
  <si>
    <t>Madagascar</t>
  </si>
  <si>
    <t>Malawi</t>
  </si>
  <si>
    <t>Malaysia</t>
  </si>
  <si>
    <t>Maldives</t>
  </si>
  <si>
    <t>Mali</t>
  </si>
  <si>
    <t>Malta</t>
  </si>
  <si>
    <t>Martinique</t>
  </si>
  <si>
    <t>Mauritania</t>
  </si>
  <si>
    <t>Mauritius</t>
  </si>
  <si>
    <t>Mexico</t>
  </si>
  <si>
    <t>Micronesia</t>
  </si>
  <si>
    <t>Moldova</t>
  </si>
  <si>
    <t>Mongolia</t>
  </si>
  <si>
    <t>Montenegro</t>
  </si>
  <si>
    <t>Montserrat</t>
  </si>
  <si>
    <t>Morocco</t>
  </si>
  <si>
    <t>Mozambique</t>
  </si>
  <si>
    <t>Myanmar</t>
  </si>
  <si>
    <t>Namibia</t>
  </si>
  <si>
    <t>Nepal</t>
  </si>
  <si>
    <t>New Caledonia</t>
  </si>
  <si>
    <t>New Zealand</t>
  </si>
  <si>
    <t>Nicaragua</t>
  </si>
  <si>
    <t>Niger</t>
  </si>
  <si>
    <t>Nigeria</t>
  </si>
  <si>
    <t>North Korea</t>
  </si>
  <si>
    <t>Norway</t>
  </si>
  <si>
    <t>Oman</t>
  </si>
  <si>
    <t>Pakistan</t>
  </si>
  <si>
    <t>Palestine (West Bank/Gaza)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</si>
  <si>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</si>
  <si>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</si>
  <si>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</si>
  <si>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</si>
  <si>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</si>
  <si>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</si>
  <si>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</si>
  <si>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</si>
  <si>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Republic of Korea</t>
  </si>
  <si>
    <t>Romania</t>
  </si>
  <si>
    <t>Russia</t>
  </si>
  <si>
    <t>Rwanda</t>
  </si>
  <si>
    <t>Saint Kitts and Nevis</t>
  </si>
  <si>
    <t>Saint Lucia</t>
  </si>
  <si>
    <t>Saint Pierre and Miquelon</t>
  </si>
  <si>
    <t>Saint Vincent and the Grenadines</t>
  </si>
  <si>
    <t>Samoa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</si>
  <si>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</si>
  <si>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</si>
  <si>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</si>
  <si>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</si>
  <si>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</si>
  <si>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</si>
  <si>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</si>
  <si>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</si>
  <si>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</si>
  <si>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</si>
  <si>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</si>
  <si>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</si>
  <si>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</si>
  <si>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</si>
  <si>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</si>
  <si>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</si>
  <si>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</si>
  <si>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</si>
  <si>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</si>
  <si>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</si>
  <si>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</si>
  <si>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</si>
  <si>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</si>
  <si>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</si>
  <si>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</si>
  <si>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</si>
  <si>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</si>
  <si>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</si>
  <si>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</si>
  <si>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</si>
  <si>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</si>
  <si>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</si>
  <si>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</si>
  <si>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</si>
  <si>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</si>
  <si>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</si>
  <si>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Uruguay</t>
  </si>
  <si>
    <t>Uzbekistan</t>
  </si>
  <si>
    <t>Vanuatu</t>
  </si>
  <si>
    <t>Venezuela</t>
  </si>
  <si>
    <t>Viet Nam</t>
  </si>
  <si>
    <t>Yemen</t>
  </si>
  <si>
    <t>Zambia</t>
  </si>
  <si>
    <t>Zimbabwe</t>
  </si>
  <si>
    <t>United States of America</t>
  </si>
  <si>
    <t>Total Eligible Countries</t>
  </si>
  <si>
    <t>Total All Countries</t>
  </si>
  <si>
    <t>Eligible Median</t>
  </si>
  <si>
    <t>Total Median</t>
  </si>
  <si>
    <t>Eligible Mean</t>
  </si>
  <si>
    <t>Total Mean</t>
  </si>
  <si>
    <t>Percent Eligible</t>
  </si>
  <si>
    <t xml:space="preserve">Key - Notes and Terms </t>
  </si>
  <si>
    <t xml:space="preserve">Country </t>
  </si>
  <si>
    <t xml:space="preserve">Country Names concording differing defintions from APHIS, Customs, and FAO Data. </t>
  </si>
  <si>
    <t xml:space="preserve">Eligibility </t>
  </si>
  <si>
    <t xml:space="preserve">Countries eligible to ship to the United States as of June 2014. </t>
  </si>
  <si>
    <t xml:space="preserve">NARP Eligibility </t>
  </si>
  <si>
    <t xml:space="preserve">Country is eligible to ship in the National Agricultural Release Program as of June 2014 </t>
  </si>
  <si>
    <t>Income status according to the World Bank classification as of 2014.</t>
  </si>
  <si>
    <t>Production - Metric Tons</t>
  </si>
  <si>
    <t xml:space="preserve">Production data recorded by FAO </t>
  </si>
  <si>
    <t>Exports - Metric Tons</t>
  </si>
  <si>
    <t xml:space="preserve">Export data recorded by FAO </t>
  </si>
  <si>
    <t xml:space="preserve">Export - Value in Dollars </t>
  </si>
  <si>
    <t xml:space="preserve">n.d. </t>
  </si>
  <si>
    <t xml:space="preserve">"No Data" indicates that no data was available from FAO stat on Production and Trade. </t>
  </si>
  <si>
    <t xml:space="preserve">Source Data </t>
  </si>
  <si>
    <r>
      <rPr>
        <b/>
        <i/>
        <sz val="10"/>
        <rFont val="Arial"/>
        <family val="2"/>
      </rPr>
      <t>Food and Agricultural Organization (FAO), United Nations</t>
    </r>
    <r>
      <rPr>
        <sz val="10"/>
        <rFont val="Arial"/>
        <family val="2"/>
      </rPr>
      <t xml:space="preserve"> - This data is drawn from the FAO Stat Website Section of Crop Trade and Production (www.faostat.fao.org).</t>
    </r>
  </si>
  <si>
    <r>
      <rPr>
        <b/>
        <i/>
        <sz val="10"/>
        <rFont val="Arial"/>
        <family val="2"/>
      </rPr>
      <t>Animal and Plant Health Inspection Service (APHIS), United States Department of Agriculture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- This data is drawn from import regulations recorded at their Fruit and Vegetable Import Requirements website (FAVIR, www.aphis.usda.gov/favir).</t>
    </r>
  </si>
  <si>
    <r>
      <rPr>
        <b/>
        <i/>
        <sz val="10"/>
        <rFont val="Arial"/>
        <family val="2"/>
      </rPr>
      <t xml:space="preserve">World Bank </t>
    </r>
    <r>
      <rPr>
        <b/>
        <sz val="10"/>
        <rFont val="Arial"/>
        <family val="2"/>
      </rPr>
      <t>-</t>
    </r>
    <r>
      <rPr>
        <sz val="10"/>
        <rFont val="Arial"/>
        <family val="2"/>
      </rPr>
      <t xml:space="preserve"> This data is drawn from the Country and Lending Group Classifications (http://data.worldbank.org/about/country-and-lending-groups).  Taiwan 's high income status is inferred from data of the International Monetary fund.  </t>
    </r>
  </si>
  <si>
    <r>
      <rPr>
        <b/>
        <i/>
        <sz val="10"/>
        <rFont val="Arial"/>
        <family val="2"/>
      </rPr>
      <t>Economic Research Service (ERS), United States Department of Agriculture</t>
    </r>
    <r>
      <rPr>
        <b/>
        <sz val="10"/>
        <rFont val="Arial"/>
        <family val="2"/>
      </rPr>
      <t xml:space="preserve"> - Average t</t>
    </r>
    <r>
      <rPr>
        <sz val="10"/>
        <rFont val="Arial"/>
        <family val="2"/>
      </rPr>
      <t>ariff rate data is organized by John Wainio  of ERS.</t>
    </r>
  </si>
  <si>
    <t>Production data recorded by FAO (2011)</t>
  </si>
  <si>
    <t>Export data recorded by FAO (2011)</t>
  </si>
  <si>
    <t>EXCLUDE</t>
  </si>
  <si>
    <t>Apple: Production, Trade and Regulation Statistics</t>
  </si>
  <si>
    <t>Apricot: Production, Trade and Regulation Statistics</t>
  </si>
  <si>
    <t>Avocado: Production, Trade and Regulation Statistics</t>
  </si>
  <si>
    <t>Banana: Production, Trade and Regulation Statistics</t>
  </si>
  <si>
    <t>Cantaloupe &amp; Honeydew: Production, Trade and Regulation Statistics</t>
  </si>
  <si>
    <t>Cherries: Production, Trade and Regulation Statistics</t>
  </si>
  <si>
    <t>Dates: Production, Trade and Regulation Statistics</t>
  </si>
  <si>
    <t>Figs: Production, Trade and Regulation Statistics</t>
  </si>
  <si>
    <t>Grapefruit: Production, Trade and Regulation Statistics</t>
  </si>
  <si>
    <t>Grapes: Production, Trade and Regulation Statistics</t>
  </si>
  <si>
    <t>Kiwi: Production, Trade and Regulation Statistics</t>
  </si>
  <si>
    <t>Lemons and Limes: Production, Trade and Regulation Statistics</t>
  </si>
  <si>
    <t>Mangoes: Production, Trade and Regulation Statistics</t>
  </si>
  <si>
    <t>Olive: Production, Trade and Regulation Statistics</t>
  </si>
  <si>
    <t>Oranges: Production, Trade and Regulation Statistics</t>
  </si>
  <si>
    <t>Papaya: Production, Trade and Regulation Statistics</t>
  </si>
  <si>
    <t>Peaches: Production, Trade and Regulation Statistics</t>
  </si>
  <si>
    <t>Pears: Production, Trade and Regulation Statistics</t>
  </si>
  <si>
    <t>Pineapple: Production, Trade and Regulation Statistics</t>
  </si>
  <si>
    <t>Plum: Production, Trade and Regulation Statistics</t>
  </si>
  <si>
    <t>Strawberry: Production, Trade and Regulation Statistics</t>
  </si>
  <si>
    <t>Tangerines: Production, Trade and Regulation Statistics</t>
  </si>
  <si>
    <t>Watermelons: Production, Trade and Regulation Statistics</t>
  </si>
  <si>
    <t>Table of Contents</t>
  </si>
  <si>
    <t>Apple</t>
  </si>
  <si>
    <t>Apricots</t>
  </si>
  <si>
    <t>Avocado</t>
  </si>
  <si>
    <t>Banana</t>
  </si>
  <si>
    <t>Canteloupe-Honeydew</t>
  </si>
  <si>
    <t>Cherries</t>
  </si>
  <si>
    <t>Dates</t>
  </si>
  <si>
    <t>Figs</t>
  </si>
  <si>
    <t>Grapefruit</t>
  </si>
  <si>
    <t>Grapes</t>
  </si>
  <si>
    <t>Kiwi</t>
  </si>
  <si>
    <t>Lemon and Limes</t>
  </si>
  <si>
    <t>Mango</t>
  </si>
  <si>
    <t>Olive</t>
  </si>
  <si>
    <t>Oranges</t>
  </si>
  <si>
    <t>Pears</t>
  </si>
  <si>
    <t>Peaches</t>
  </si>
  <si>
    <t>Pineapple</t>
  </si>
  <si>
    <t>Plum</t>
  </si>
  <si>
    <t>Tangerines</t>
  </si>
  <si>
    <t>Strawberry</t>
  </si>
  <si>
    <t>Watermelon</t>
  </si>
  <si>
    <t>Papaya</t>
  </si>
  <si>
    <t>Production, Trade and Regulation Statistics: Fruits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</si>
</sst>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</cellStyleXfs>
  <cellXfs count="67">
    <xf numFmtId="0" fontId="0" fillId="0" borderId="0" xfId="0"/>
    <xf numFmtId="0" fontId="3" fillId="0" borderId="0" xfId="2" applyFont="1" applyFill="1" applyAlignment="1">
      <alignment wrapText="1"/>
    </xf>
    <xf numFmtId="0" fontId="4" fillId="0" borderId="0" xfId="2" applyFont="1" applyBorder="1" applyAlignment="1">
      <alignment horizontal="center"/>
    </xf>
    <xf numFmtId="0" fontId="4" fillId="0" borderId="1" xfId="2" applyFont="1" applyFill="1" applyBorder="1" applyAlignment="1">
      <alignment horizontal="left"/>
    </xf>
    <xf numFmtId="0" fontId="5" fillId="0" borderId="2" xfId="2" applyFont="1" applyFill="1" applyBorder="1" applyAlignment="1">
      <alignment horizontal="center" wrapText="1"/>
    </xf>
    <xf numFmtId="0" fontId="5" fillId="0" borderId="3" xfId="2" applyFont="1" applyFill="1" applyBorder="1" applyAlignment="1">
      <alignment horizontal="center" wrapText="1"/>
    </xf>
    <xf numFmtId="0" fontId="5" fillId="0" borderId="4" xfId="2" applyFont="1" applyFill="1" applyBorder="1" applyAlignment="1">
      <alignment horizontal="center" wrapText="1"/>
    </xf>
    <xf numFmtId="0" fontId="5" fillId="0" borderId="5" xfId="2" applyFont="1" applyFill="1" applyBorder="1" applyAlignment="1">
      <alignment horizontal="left" wrapText="1"/>
    </xf>
    <xf numFmtId="0" fontId="5" fillId="0" borderId="6" xfId="2" applyFont="1" applyFill="1" applyBorder="1" applyAlignment="1">
      <alignment horizontal="left" wrapText="1"/>
    </xf>
    <xf numFmtId="0" fontId="4" fillId="0" borderId="0" xfId="2" applyFont="1"/>
    <xf numFmtId="0" fontId="6" fillId="0" borderId="9" xfId="2" applyFont="1" applyFill="1" applyBorder="1" applyAlignment="1">
      <alignment horizontal="center"/>
    </xf>
    <xf numFmtId="0" fontId="4" fillId="0" borderId="7" xfId="2" applyFont="1" applyFill="1" applyBorder="1" applyAlignment="1">
      <alignment horizontal="left"/>
    </xf>
    <xf numFmtId="0" fontId="4" fillId="0" borderId="10" xfId="2" applyFont="1" applyFill="1" applyBorder="1" applyAlignment="1">
      <alignment horizontal="left"/>
    </xf>
    <xf numFmtId="0" fontId="4" fillId="0" borderId="5" xfId="2" applyFont="1" applyFill="1" applyBorder="1" applyAlignment="1">
      <alignment horizontal="left"/>
    </xf>
    <xf numFmtId="164" fontId="4" fillId="0" borderId="11" xfId="2" applyNumberFormat="1" applyFont="1" applyFill="1" applyBorder="1" applyAlignment="1">
      <alignment horizontal="right"/>
    </xf>
    <xf numFmtId="164" fontId="4" fillId="0" borderId="12" xfId="2" applyNumberFormat="1" applyFont="1" applyFill="1" applyBorder="1" applyAlignment="1">
      <alignment horizontal="right"/>
    </xf>
    <xf numFmtId="0" fontId="4" fillId="0" borderId="2" xfId="2" applyFont="1" applyFill="1" applyBorder="1" applyAlignment="1">
      <alignment horizontal="center"/>
    </xf>
    <xf numFmtId="0" fontId="4" fillId="0" borderId="6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left"/>
    </xf>
    <xf numFmtId="164" fontId="4" fillId="0" borderId="14" xfId="2" applyNumberFormat="1" applyFont="1" applyFill="1" applyBorder="1" applyAlignment="1">
      <alignment horizontal="right"/>
    </xf>
    <xf numFmtId="0" fontId="4" fillId="0" borderId="15" xfId="2" applyFont="1" applyFill="1" applyBorder="1" applyAlignment="1">
      <alignment horizontal="center"/>
    </xf>
    <xf numFmtId="0" fontId="4" fillId="0" borderId="16" xfId="2" applyFont="1" applyFill="1" applyBorder="1" applyAlignment="1">
      <alignment horizontal="center"/>
    </xf>
    <xf numFmtId="0" fontId="7" fillId="0" borderId="0" xfId="2" applyFont="1" applyFill="1" applyAlignment="1">
      <alignment horizontal="right"/>
    </xf>
    <xf numFmtId="0" fontId="4" fillId="0" borderId="0" xfId="2" applyFont="1" applyAlignment="1">
      <alignment vertical="top" wrapText="1"/>
    </xf>
    <xf numFmtId="164" fontId="4" fillId="0" borderId="17" xfId="2" applyNumberFormat="1" applyFont="1" applyFill="1" applyBorder="1" applyAlignment="1">
      <alignment horizontal="right"/>
    </xf>
    <xf numFmtId="0" fontId="4" fillId="0" borderId="7" xfId="2" applyFont="1" applyFill="1" applyBorder="1" applyAlignment="1">
      <alignment horizontal="center"/>
    </xf>
    <xf numFmtId="0" fontId="4" fillId="0" borderId="10" xfId="2" applyFont="1" applyFill="1" applyBorder="1" applyAlignment="1">
      <alignment horizontal="center"/>
    </xf>
    <xf numFmtId="0" fontId="4" fillId="0" borderId="18" xfId="2" applyFont="1" applyFill="1" applyBorder="1" applyAlignment="1">
      <alignment horizontal="left"/>
    </xf>
    <xf numFmtId="164" fontId="4" fillId="0" borderId="9" xfId="2" applyNumberFormat="1" applyFont="1" applyFill="1" applyBorder="1" applyAlignment="1">
      <alignment horizontal="right"/>
    </xf>
    <xf numFmtId="0" fontId="4" fillId="0" borderId="19" xfId="2" applyFont="1" applyFill="1" applyBorder="1" applyAlignment="1">
      <alignment horizontal="center"/>
    </xf>
    <xf numFmtId="0" fontId="4" fillId="0" borderId="20" xfId="2" applyFont="1" applyFill="1" applyBorder="1" applyAlignment="1">
      <alignment horizontal="center"/>
    </xf>
    <xf numFmtId="3" fontId="4" fillId="0" borderId="11" xfId="2" applyNumberFormat="1" applyFont="1" applyFill="1" applyBorder="1" applyAlignment="1">
      <alignment horizontal="right"/>
    </xf>
    <xf numFmtId="0" fontId="4" fillId="0" borderId="21" xfId="2" applyFont="1" applyFill="1" applyBorder="1" applyAlignment="1">
      <alignment horizontal="left"/>
    </xf>
    <xf numFmtId="3" fontId="4" fillId="0" borderId="22" xfId="2" applyNumberFormat="1" applyFont="1" applyFill="1" applyBorder="1" applyAlignment="1">
      <alignment horizontal="right"/>
    </xf>
    <xf numFmtId="3" fontId="4" fillId="0" borderId="17" xfId="2" applyNumberFormat="1" applyFont="1" applyFill="1" applyBorder="1" applyAlignment="1">
      <alignment horizontal="right"/>
    </xf>
    <xf numFmtId="165" fontId="4" fillId="0" borderId="9" xfId="1" applyNumberFormat="1" applyFont="1" applyFill="1" applyBorder="1" applyAlignment="1">
      <alignment horizontal="right"/>
    </xf>
    <xf numFmtId="165" fontId="4" fillId="0" borderId="19" xfId="1" applyNumberFormat="1" applyFont="1" applyFill="1" applyBorder="1" applyAlignment="1">
      <alignment horizontal="right"/>
    </xf>
    <xf numFmtId="0" fontId="4" fillId="0" borderId="20" xfId="2" applyFont="1" applyFill="1" applyBorder="1" applyAlignment="1">
      <alignment horizontal="left"/>
    </xf>
    <xf numFmtId="0" fontId="4" fillId="0" borderId="0" xfId="2" applyFont="1" applyFill="1" applyBorder="1" applyAlignment="1">
      <alignment horizontal="left"/>
    </xf>
    <xf numFmtId="164" fontId="4" fillId="0" borderId="0" xfId="2" applyNumberFormat="1" applyFont="1" applyFill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0" fontId="8" fillId="0" borderId="0" xfId="2" applyFont="1"/>
    <xf numFmtId="0" fontId="9" fillId="0" borderId="23" xfId="2" applyFont="1" applyBorder="1"/>
    <xf numFmtId="0" fontId="5" fillId="0" borderId="23" xfId="2" applyFont="1" applyBorder="1"/>
    <xf numFmtId="0" fontId="4" fillId="0" borderId="0" xfId="2" applyFont="1" applyBorder="1"/>
    <xf numFmtId="0" fontId="5" fillId="0" borderId="6" xfId="2" applyFont="1" applyFill="1" applyBorder="1" applyAlignment="1">
      <alignment horizontal="center" wrapText="1"/>
    </xf>
    <xf numFmtId="0" fontId="6" fillId="0" borderId="10" xfId="2" applyFont="1" applyFill="1" applyBorder="1" applyAlignment="1">
      <alignment horizontal="center"/>
    </xf>
    <xf numFmtId="0" fontId="4" fillId="0" borderId="9" xfId="2" applyFont="1" applyBorder="1"/>
    <xf numFmtId="3" fontId="4" fillId="0" borderId="28" xfId="2" applyNumberFormat="1" applyFont="1" applyFill="1" applyBorder="1" applyAlignment="1">
      <alignment horizontal="right"/>
    </xf>
    <xf numFmtId="0" fontId="4" fillId="0" borderId="29" xfId="2" applyFont="1" applyFill="1" applyBorder="1" applyAlignment="1">
      <alignment horizontal="left"/>
    </xf>
    <xf numFmtId="0" fontId="4" fillId="0" borderId="26" xfId="2" applyFont="1" applyFill="1" applyBorder="1" applyAlignment="1">
      <alignment horizontal="center"/>
    </xf>
    <xf numFmtId="3" fontId="4" fillId="0" borderId="30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31" xfId="2" applyNumberFormat="1" applyFont="1" applyFill="1" applyBorder="1" applyAlignment="1">
      <alignment horizontal="right"/>
    </xf>
    <xf numFmtId="3" fontId="4" fillId="0" borderId="5" xfId="2" applyNumberFormat="1" applyFont="1" applyFill="1" applyBorder="1" applyAlignment="1">
      <alignment horizontal="right"/>
    </xf>
    <xf numFmtId="0" fontId="4" fillId="0" borderId="23" xfId="2" applyFont="1" applyBorder="1" applyAlignment="1">
      <alignment horizontal="left" wrapText="1"/>
    </xf>
    <xf numFmtId="0" fontId="5" fillId="0" borderId="23" xfId="2" applyFont="1" applyBorder="1" applyAlignment="1">
      <alignment horizontal="left" wrapText="1"/>
    </xf>
    <xf numFmtId="0" fontId="8" fillId="0" borderId="24" xfId="2" applyFont="1" applyBorder="1" applyAlignment="1">
      <alignment horizontal="left"/>
    </xf>
    <xf numFmtId="0" fontId="8" fillId="0" borderId="25" xfId="2" applyFont="1" applyBorder="1" applyAlignment="1">
      <alignment horizontal="left"/>
    </xf>
    <xf numFmtId="0" fontId="8" fillId="0" borderId="26" xfId="2" applyFont="1" applyBorder="1" applyAlignment="1">
      <alignment horizontal="left"/>
    </xf>
    <xf numFmtId="0" fontId="3" fillId="0" borderId="0" xfId="2" applyFont="1" applyFill="1" applyAlignment="1">
      <alignment horizontal="left" wrapText="1"/>
    </xf>
    <xf numFmtId="0" fontId="6" fillId="0" borderId="7" xfId="2" applyFont="1" applyFill="1" applyBorder="1" applyAlignment="1">
      <alignment horizontal="center" wrapText="1"/>
    </xf>
    <xf numFmtId="0" fontId="6" fillId="0" borderId="8" xfId="2" applyFont="1" applyFill="1" applyBorder="1" applyAlignment="1">
      <alignment horizontal="center"/>
    </xf>
    <xf numFmtId="0" fontId="6" fillId="0" borderId="27" xfId="2" applyFont="1" applyFill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5"/>
  </cellXfs>
  <cellStyles count="6">
    <cellStyle name="Comma 2" xfId="3"/>
    <cellStyle name="Hyperlink" xfId="5" builtinId="8"/>
    <cellStyle name="Normal" xfId="0" builtinId="0"/>
    <cellStyle name="Normal 2" xfId="2"/>
    <cellStyle name="Normal 3" xfId="4"/>
    <cellStyle name="Percent" xfId="1" builtinId="5"/>
  </cellStyles>
  <dxfs count="172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05nt10\mtedcommon\SC\Invasive%20Species\Luyuan%20Niu\2014%20-%20John%20Morgan%20Updates\APHIS%20Treatments%20-%20Grid%20(Dec%202012%20-%20FORMATTED%20-1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abbagebrassica"/>
      <sheetName val="Cauliflowerbroccoli"/>
      <sheetName val="1 - Apple"/>
      <sheetName val="2- Apricot"/>
      <sheetName val="3 -Artichoke"/>
      <sheetName val="4 - Asparagus"/>
      <sheetName val="5 - Avocado"/>
      <sheetName val="6 - Banana"/>
      <sheetName val="7 - Carrot"/>
      <sheetName val="8 - Cassava"/>
      <sheetName val="9 - Celery"/>
      <sheetName val="10 - Cherries"/>
      <sheetName val="11-Corn"/>
      <sheetName val="12 - Cucumber"/>
      <sheetName val="13 - Eggplant"/>
      <sheetName val="14 -Grapes"/>
      <sheetName val="15 - Kiwi"/>
      <sheetName val="16 -Olive"/>
      <sheetName val="17 - Onionshallot"/>
      <sheetName val="18 - Papaya"/>
      <sheetName val="19 - Peaches"/>
      <sheetName val="20 - Pearquince"/>
      <sheetName val="21 - Peas"/>
      <sheetName val="22 -Peppers"/>
      <sheetName val="23 -Pineapple"/>
      <sheetName val="24 -Plum"/>
      <sheetName val="25 - Potatoes"/>
      <sheetName val="26 - Spinach"/>
      <sheetName val="27 - Squash"/>
      <sheetName val="28 - Strawberry"/>
      <sheetName val="29 - Tomato"/>
      <sheetName val="Lemon "/>
      <sheetName val="Lime"/>
      <sheetName val="Lemonlime"/>
      <sheetName val="Oranges"/>
      <sheetName val="Coconut"/>
      <sheetName val="Dates"/>
      <sheetName val="Figs"/>
      <sheetName val="Garlic"/>
      <sheetName val="Guavasmangomangosteen"/>
      <sheetName val="Jicamapumpkinbreadfruit"/>
      <sheetName val="Citrus"/>
      <sheetName val="Lettuceleafygreens"/>
      <sheetName val="Melon"/>
      <sheetName val="Mushroomtruffle"/>
      <sheetName val="roottuber"/>
      <sheetName val="Mangosteen"/>
      <sheetName val="Guava"/>
      <sheetName val="Mango"/>
      <sheetName val="10 - Bananas"/>
      <sheetName val="6 - Ban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workbookViewId="0">
      <selection activeCell="K6" sqref="K6"/>
    </sheetView>
  </sheetViews>
  <sheetFormatPr defaultRowHeight="15" x14ac:dyDescent="0.25"/>
  <sheetData>
    <row r="1" spans="1:2" ht="18.75" x14ac:dyDescent="0.3">
      <c r="B1" s="65" t="s">
        <v>288</v>
      </c>
    </row>
    <row r="2" spans="1:2" x14ac:dyDescent="0.25">
      <c r="B2" s="64" t="s">
        <v>264</v>
      </c>
    </row>
    <row r="3" spans="1:2" x14ac:dyDescent="0.25">
      <c r="A3">
        <v>1</v>
      </c>
      <c r="B3" s="66" t="s">
        <v>265</v>
      </c>
    </row>
    <row r="4" spans="1:2" x14ac:dyDescent="0.25">
      <c r="A4">
        <v>2</v>
      </c>
      <c r="B4" s="66" t="s">
        <v>266</v>
      </c>
    </row>
    <row r="5" spans="1:2" x14ac:dyDescent="0.25">
      <c r="A5">
        <v>3</v>
      </c>
      <c r="B5" s="66" t="s">
        <v>267</v>
      </c>
    </row>
    <row r="6" spans="1:2" x14ac:dyDescent="0.25">
      <c r="A6">
        <v>4</v>
      </c>
      <c r="B6" s="66" t="s">
        <v>268</v>
      </c>
    </row>
    <row r="7" spans="1:2" x14ac:dyDescent="0.25">
      <c r="A7">
        <v>5</v>
      </c>
      <c r="B7" s="66" t="s">
        <v>269</v>
      </c>
    </row>
    <row r="8" spans="1:2" x14ac:dyDescent="0.25">
      <c r="A8">
        <v>6</v>
      </c>
      <c r="B8" s="66" t="s">
        <v>270</v>
      </c>
    </row>
    <row r="9" spans="1:2" x14ac:dyDescent="0.25">
      <c r="A9">
        <v>7</v>
      </c>
      <c r="B9" s="66" t="s">
        <v>271</v>
      </c>
    </row>
    <row r="10" spans="1:2" x14ac:dyDescent="0.25">
      <c r="A10">
        <v>8</v>
      </c>
      <c r="B10" s="66" t="s">
        <v>272</v>
      </c>
    </row>
    <row r="11" spans="1:2" x14ac:dyDescent="0.25">
      <c r="A11">
        <v>9</v>
      </c>
      <c r="B11" s="66" t="s">
        <v>273</v>
      </c>
    </row>
    <row r="12" spans="1:2" x14ac:dyDescent="0.25">
      <c r="A12">
        <v>10</v>
      </c>
      <c r="B12" s="66" t="s">
        <v>274</v>
      </c>
    </row>
    <row r="13" spans="1:2" x14ac:dyDescent="0.25">
      <c r="A13">
        <v>11</v>
      </c>
      <c r="B13" s="66" t="s">
        <v>275</v>
      </c>
    </row>
    <row r="14" spans="1:2" x14ac:dyDescent="0.25">
      <c r="A14">
        <v>12</v>
      </c>
      <c r="B14" s="66" t="s">
        <v>276</v>
      </c>
    </row>
    <row r="15" spans="1:2" x14ac:dyDescent="0.25">
      <c r="A15">
        <v>13</v>
      </c>
      <c r="B15" s="66" t="s">
        <v>277</v>
      </c>
    </row>
    <row r="16" spans="1:2" x14ac:dyDescent="0.25">
      <c r="A16">
        <v>14</v>
      </c>
      <c r="B16" s="66" t="s">
        <v>278</v>
      </c>
    </row>
    <row r="17" spans="1:2" x14ac:dyDescent="0.25">
      <c r="A17">
        <v>15</v>
      </c>
      <c r="B17" s="66" t="s">
        <v>279</v>
      </c>
    </row>
    <row r="18" spans="1:2" x14ac:dyDescent="0.25">
      <c r="A18">
        <v>16</v>
      </c>
      <c r="B18" s="66" t="s">
        <v>287</v>
      </c>
    </row>
    <row r="19" spans="1:2" x14ac:dyDescent="0.25">
      <c r="A19">
        <v>17</v>
      </c>
      <c r="B19" s="66" t="s">
        <v>280</v>
      </c>
    </row>
    <row r="20" spans="1:2" x14ac:dyDescent="0.25">
      <c r="A20">
        <v>18</v>
      </c>
      <c r="B20" s="66" t="s">
        <v>281</v>
      </c>
    </row>
    <row r="21" spans="1:2" x14ac:dyDescent="0.25">
      <c r="A21">
        <v>19</v>
      </c>
      <c r="B21" s="66" t="s">
        <v>282</v>
      </c>
    </row>
    <row r="22" spans="1:2" x14ac:dyDescent="0.25">
      <c r="A22">
        <v>20</v>
      </c>
      <c r="B22" s="66" t="s">
        <v>283</v>
      </c>
    </row>
    <row r="23" spans="1:2" x14ac:dyDescent="0.25">
      <c r="A23">
        <v>21</v>
      </c>
      <c r="B23" s="66" t="s">
        <v>284</v>
      </c>
    </row>
    <row r="24" spans="1:2" x14ac:dyDescent="0.25">
      <c r="A24">
        <v>22</v>
      </c>
      <c r="B24" s="66" t="s">
        <v>285</v>
      </c>
    </row>
    <row r="25" spans="1:2" x14ac:dyDescent="0.25">
      <c r="A25">
        <v>23</v>
      </c>
      <c r="B25" s="66" t="s">
        <v>286</v>
      </c>
    </row>
  </sheetData>
  <hyperlinks>
    <hyperlink ref="B6" location="Banana!A1" display="Banana"/>
    <hyperlink ref="B3" location="Apple!A1" display="Apple"/>
    <hyperlink ref="B5" location="Avocado!A1" display="Avocado"/>
    <hyperlink ref="B7" location="'Canteloupe- Honeydew'!A1" display="Canteloupe-Honeydew"/>
    <hyperlink ref="B8" location="Cherries!A1" display="Cherries"/>
    <hyperlink ref="B9" location="Dates!A1" display="Dates"/>
    <hyperlink ref="B10" location="Figs!A1" display="Figs"/>
    <hyperlink ref="B11" location="Grapefruit!A1" display="Grapefruit"/>
    <hyperlink ref="B12" location="Grapes!A1" display="Grapes"/>
    <hyperlink ref="B13" location="Kiwi!A1" display="Kiwi"/>
    <hyperlink ref="B14" location="'Lemon and Limes'!A1" display="Lemon and Limes"/>
    <hyperlink ref="B15" location="Mango!A1" display="Mango"/>
    <hyperlink ref="B16" location="Olive!A1" display="Olive"/>
    <hyperlink ref="B17" location="Oranges!A1" display="Oranges"/>
    <hyperlink ref="B18" location="Papaya!A1" display="Papaya"/>
    <hyperlink ref="B19" location="Pears!A1" display="Pears"/>
    <hyperlink ref="B20" location="Peaches!A1" display="Peaches"/>
    <hyperlink ref="B21" location="Pineapple!A1" display="Pineapple"/>
    <hyperlink ref="B22" location="Plum!A1" display="Plum"/>
    <hyperlink ref="B23" location="Tangerines!A1" display="Tangerines"/>
    <hyperlink ref="B24" location="Strawberry!A1" display="Strawberry"/>
    <hyperlink ref="B25" location="Watermelon!A1" display="Watermelon"/>
    <hyperlink ref="B4" location="Apricots!A1" display="Apricots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249</v>
      </c>
      <c r="B1" s="60"/>
      <c r="C1" s="60"/>
      <c r="D1" s="60"/>
      <c r="E1" s="60"/>
      <c r="F1" s="60"/>
      <c r="G1" s="1"/>
    </row>
    <row r="2" spans="1:7" ht="26.25" thickBot="1" x14ac:dyDescent="0.25">
      <c r="A2" s="3"/>
      <c r="B2" s="4" t="s">
        <v>0</v>
      </c>
      <c r="C2" s="5" t="s">
        <v>1</v>
      </c>
      <c r="D2" s="6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2"/>
      <c r="D3" s="10" t="s">
        <v>6</v>
      </c>
      <c r="E3" s="11"/>
      <c r="F3" s="12"/>
    </row>
    <row r="4" spans="1:7" x14ac:dyDescent="0.2">
      <c r="A4" s="13" t="s">
        <v>7</v>
      </c>
      <c r="B4" s="14">
        <v>0</v>
      </c>
      <c r="C4" s="14">
        <v>0</v>
      </c>
      <c r="D4" s="15">
        <v>0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0</v>
      </c>
      <c r="C5" s="19">
        <v>0</v>
      </c>
      <c r="D5" s="19">
        <v>0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2.04</v>
      </c>
      <c r="C6" s="19">
        <v>0</v>
      </c>
      <c r="D6" s="19">
        <v>0</v>
      </c>
      <c r="E6" s="20" t="s">
        <v>18</v>
      </c>
      <c r="F6" s="21" t="s">
        <v>11</v>
      </c>
    </row>
    <row r="7" spans="1:7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18</v>
      </c>
      <c r="F9" s="21" t="s">
        <v>16</v>
      </c>
    </row>
    <row r="10" spans="1:7" x14ac:dyDescent="0.2">
      <c r="A10" s="18" t="s">
        <v>17</v>
      </c>
      <c r="B10" s="19">
        <v>189.18199999999999</v>
      </c>
      <c r="C10" s="19">
        <v>10.192</v>
      </c>
      <c r="D10" s="19">
        <v>5357</v>
      </c>
      <c r="E10" s="20" t="s">
        <v>8</v>
      </c>
      <c r="F10" s="21" t="s">
        <v>11</v>
      </c>
    </row>
    <row r="11" spans="1:7" x14ac:dyDescent="0.2">
      <c r="A11" s="18" t="s">
        <v>19</v>
      </c>
      <c r="B11" s="19">
        <v>0</v>
      </c>
      <c r="C11" s="19">
        <v>0</v>
      </c>
      <c r="D11" s="19">
        <v>0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9.2170000000000005</v>
      </c>
      <c r="C13" s="19">
        <v>0.32500000000000001</v>
      </c>
      <c r="D13" s="19">
        <v>501</v>
      </c>
      <c r="E13" s="20" t="s">
        <v>18</v>
      </c>
      <c r="F13" s="21" t="s">
        <v>23</v>
      </c>
    </row>
    <row r="14" spans="1:7" x14ac:dyDescent="0.2">
      <c r="A14" s="18" t="s">
        <v>24</v>
      </c>
      <c r="B14" s="19">
        <v>0</v>
      </c>
      <c r="C14" s="19">
        <v>14.217000000000001</v>
      </c>
      <c r="D14" s="19">
        <v>13156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0</v>
      </c>
      <c r="C15" s="19">
        <v>0</v>
      </c>
      <c r="D15" s="19">
        <v>0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20.402000000000001</v>
      </c>
      <c r="C16" s="19">
        <v>1.371</v>
      </c>
      <c r="D16" s="19">
        <v>176</v>
      </c>
      <c r="E16" s="20" t="s">
        <v>18</v>
      </c>
      <c r="F16" s="21" t="s">
        <v>16</v>
      </c>
    </row>
    <row r="17" spans="1:7" x14ac:dyDescent="0.2">
      <c r="A17" s="18" t="s">
        <v>27</v>
      </c>
      <c r="B17" s="19">
        <v>0</v>
      </c>
      <c r="C17" s="19">
        <v>2.1999999999999999E-2</v>
      </c>
      <c r="D17" s="19">
        <v>9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59.198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</v>
      </c>
      <c r="C19" s="19">
        <v>0</v>
      </c>
      <c r="D19" s="19">
        <v>0</v>
      </c>
      <c r="E19" s="20" t="s">
        <v>18</v>
      </c>
      <c r="F19" s="21" t="s">
        <v>16</v>
      </c>
    </row>
    <row r="20" spans="1:7" x14ac:dyDescent="0.2">
      <c r="A20" s="18" t="s">
        <v>30</v>
      </c>
      <c r="B20" s="19">
        <v>0</v>
      </c>
      <c r="C20" s="19">
        <v>1.7000000000000001E-2</v>
      </c>
      <c r="D20" s="19">
        <v>20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0</v>
      </c>
      <c r="C21" s="19">
        <v>14.617000000000001</v>
      </c>
      <c r="D21" s="19">
        <v>14903</v>
      </c>
      <c r="E21" s="20" t="s">
        <v>8</v>
      </c>
      <c r="F21" s="21" t="s">
        <v>23</v>
      </c>
      <c r="G21" s="22"/>
    </row>
    <row r="22" spans="1:7" x14ac:dyDescent="0.2">
      <c r="A22" s="18" t="s">
        <v>32</v>
      </c>
      <c r="B22" s="19">
        <v>55.862000000000002</v>
      </c>
      <c r="C22" s="19">
        <v>0</v>
      </c>
      <c r="D22" s="19">
        <v>0</v>
      </c>
      <c r="E22" s="20" t="s">
        <v>18</v>
      </c>
      <c r="F22" s="21" t="s">
        <v>11</v>
      </c>
    </row>
    <row r="23" spans="1:7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18</v>
      </c>
      <c r="F24" s="21" t="s">
        <v>16</v>
      </c>
    </row>
    <row r="25" spans="1:7" x14ac:dyDescent="0.2">
      <c r="A25" s="18" t="s">
        <v>35</v>
      </c>
      <c r="B25" s="19">
        <v>0</v>
      </c>
      <c r="C25" s="19">
        <v>0</v>
      </c>
      <c r="D25" s="19">
        <v>0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8.4779999999999998</v>
      </c>
      <c r="C26" s="19">
        <v>0</v>
      </c>
      <c r="D26" s="19">
        <v>0</v>
      </c>
      <c r="E26" s="20" t="s">
        <v>8</v>
      </c>
      <c r="F26" s="21" t="s">
        <v>20</v>
      </c>
    </row>
    <row r="27" spans="1:7" x14ac:dyDescent="0.2">
      <c r="A27" s="18" t="s">
        <v>37</v>
      </c>
      <c r="B27" s="19">
        <v>0</v>
      </c>
      <c r="C27" s="19">
        <v>1.0999999999999999E-2</v>
      </c>
      <c r="D27" s="19">
        <v>10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0</v>
      </c>
      <c r="D28" s="19">
        <v>1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75.119</v>
      </c>
      <c r="C29" s="19">
        <v>4.3999999999999997E-2</v>
      </c>
      <c r="D29" s="19">
        <v>23</v>
      </c>
      <c r="E29" s="20" t="s">
        <v>8</v>
      </c>
      <c r="F29" s="21" t="s">
        <v>11</v>
      </c>
      <c r="G29" s="23"/>
    </row>
    <row r="30" spans="1:7" x14ac:dyDescent="0.2">
      <c r="A30" s="18" t="s">
        <v>40</v>
      </c>
      <c r="B30" s="19">
        <v>0</v>
      </c>
      <c r="C30" s="19">
        <v>1E-3</v>
      </c>
      <c r="D30" s="19">
        <v>1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0</v>
      </c>
      <c r="C31" s="19">
        <v>0.48</v>
      </c>
      <c r="D31" s="19">
        <v>536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0.23499999999999999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2.7669999999999999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0.112</v>
      </c>
      <c r="C35" s="19">
        <v>0</v>
      </c>
      <c r="D35" s="19">
        <v>0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0</v>
      </c>
      <c r="C36" s="19">
        <v>0</v>
      </c>
      <c r="D36" s="19">
        <v>1</v>
      </c>
      <c r="E36" s="20" t="s">
        <v>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18</v>
      </c>
      <c r="F37" s="21" t="s">
        <v>16</v>
      </c>
    </row>
    <row r="38" spans="1:6" x14ac:dyDescent="0.2">
      <c r="A38" s="18" t="s">
        <v>48</v>
      </c>
      <c r="B38" s="19">
        <v>5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0</v>
      </c>
      <c r="C40" s="19">
        <v>1.3919999999999999</v>
      </c>
      <c r="D40" s="19">
        <v>927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7138.9319999999998</v>
      </c>
      <c r="C41" s="19">
        <v>306.13600000000002</v>
      </c>
      <c r="D41" s="19">
        <v>241950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0</v>
      </c>
      <c r="C42" s="19">
        <v>0</v>
      </c>
      <c r="D42" s="19">
        <v>0</v>
      </c>
      <c r="E42" s="20" t="s">
        <v>18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5.0910000000000002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19.356999999999999</v>
      </c>
      <c r="C45" s="19">
        <v>0</v>
      </c>
      <c r="D45" s="19">
        <v>0</v>
      </c>
      <c r="E45" s="20" t="s">
        <v>18</v>
      </c>
      <c r="F45" s="21" t="s">
        <v>11</v>
      </c>
    </row>
    <row r="46" spans="1:6" x14ac:dyDescent="0.2">
      <c r="A46" s="18" t="s">
        <v>56</v>
      </c>
      <c r="B46" s="19">
        <v>0</v>
      </c>
      <c r="C46" s="19">
        <v>0.02</v>
      </c>
      <c r="D46" s="19">
        <v>20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112</v>
      </c>
      <c r="C47" s="19">
        <v>0.75</v>
      </c>
      <c r="D47" s="19">
        <v>4780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24.154</v>
      </c>
      <c r="C48" s="19">
        <v>11.169</v>
      </c>
      <c r="D48" s="19">
        <v>7848</v>
      </c>
      <c r="E48" s="20" t="s">
        <v>18</v>
      </c>
      <c r="F48" s="21" t="s">
        <v>16</v>
      </c>
    </row>
    <row r="49" spans="1:6" x14ac:dyDescent="0.2">
      <c r="A49" s="18" t="s">
        <v>59</v>
      </c>
      <c r="B49" s="19">
        <v>0</v>
      </c>
      <c r="C49" s="19">
        <v>2.9350000000000001</v>
      </c>
      <c r="D49" s="19">
        <v>3101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22.747</v>
      </c>
      <c r="C50" s="19">
        <v>0</v>
      </c>
      <c r="D50" s="19">
        <v>0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10.172000000000001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1.794</v>
      </c>
      <c r="D52" s="19">
        <v>2025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12.882</v>
      </c>
      <c r="C54" s="19">
        <v>0.184</v>
      </c>
      <c r="D54" s="19">
        <v>51</v>
      </c>
      <c r="E54" s="20" t="s">
        <v>18</v>
      </c>
      <c r="F54" s="21" t="s">
        <v>11</v>
      </c>
    </row>
    <row r="55" spans="1:6" x14ac:dyDescent="0.2">
      <c r="A55" s="18" t="s">
        <v>65</v>
      </c>
      <c r="B55" s="19">
        <v>13.689</v>
      </c>
      <c r="C55" s="19">
        <v>5.0000000000000001E-3</v>
      </c>
      <c r="D55" s="19">
        <v>2</v>
      </c>
      <c r="E55" s="20" t="s">
        <v>18</v>
      </c>
      <c r="F55" s="21" t="s">
        <v>11</v>
      </c>
    </row>
    <row r="56" spans="1:6" x14ac:dyDescent="0.2">
      <c r="A56" s="18" t="s">
        <v>66</v>
      </c>
      <c r="B56" s="19">
        <v>3.78</v>
      </c>
      <c r="C56" s="19">
        <v>0</v>
      </c>
      <c r="D56" s="19">
        <v>0</v>
      </c>
      <c r="E56" s="20" t="s">
        <v>18</v>
      </c>
      <c r="F56" s="21" t="s">
        <v>11</v>
      </c>
    </row>
    <row r="57" spans="1:6" x14ac:dyDescent="0.2">
      <c r="A57" s="18" t="s">
        <v>67</v>
      </c>
      <c r="B57" s="19">
        <v>2.8</v>
      </c>
      <c r="C57" s="19">
        <v>8.9030000000000005</v>
      </c>
      <c r="D57" s="19">
        <v>11898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0</v>
      </c>
      <c r="C58" s="19">
        <v>0</v>
      </c>
      <c r="D58" s="19">
        <v>0</v>
      </c>
      <c r="E58" s="20" t="s">
        <v>18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2E-3</v>
      </c>
      <c r="D60" s="19">
        <v>3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0</v>
      </c>
      <c r="C61" s="19">
        <v>5.0000000000000001E-3</v>
      </c>
      <c r="D61" s="19">
        <v>1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</v>
      </c>
      <c r="C62" s="19">
        <v>0</v>
      </c>
      <c r="D62" s="19">
        <v>0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1E-3</v>
      </c>
      <c r="D63" s="19">
        <v>1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4.5410000000000004</v>
      </c>
      <c r="C64" s="19">
        <v>6.1109999999999998</v>
      </c>
      <c r="D64" s="19">
        <v>5835</v>
      </c>
      <c r="E64" s="20" t="s">
        <v>8</v>
      </c>
      <c r="F64" s="21" t="s">
        <v>23</v>
      </c>
    </row>
    <row r="65" spans="1:6" x14ac:dyDescent="0.2">
      <c r="A65" s="18" t="s">
        <v>75</v>
      </c>
      <c r="B65" s="19">
        <v>0.41499999999999998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0</v>
      </c>
      <c r="C68" s="19">
        <v>0</v>
      </c>
      <c r="D68" s="19">
        <v>0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0</v>
      </c>
      <c r="C69" s="19">
        <v>13.010999999999999</v>
      </c>
      <c r="D69" s="19">
        <v>13612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0</v>
      </c>
      <c r="C70" s="19">
        <v>0</v>
      </c>
      <c r="D70" s="19">
        <v>0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11.8</v>
      </c>
      <c r="C71" s="19">
        <v>1.978</v>
      </c>
      <c r="D71" s="19">
        <v>1274</v>
      </c>
      <c r="E71" s="20" t="s">
        <v>8</v>
      </c>
      <c r="F71" s="21" t="s">
        <v>23</v>
      </c>
    </row>
    <row r="72" spans="1:6" x14ac:dyDescent="0.2">
      <c r="A72" s="18" t="s">
        <v>82</v>
      </c>
      <c r="B72" s="19">
        <v>1.4490000000000001</v>
      </c>
      <c r="C72" s="19">
        <v>0</v>
      </c>
      <c r="D72" s="19">
        <v>0</v>
      </c>
      <c r="E72" s="20" t="s">
        <v>18</v>
      </c>
      <c r="F72" s="21" t="s">
        <v>11</v>
      </c>
    </row>
    <row r="73" spans="1:6" x14ac:dyDescent="0.2">
      <c r="A73" s="18" t="s">
        <v>83</v>
      </c>
      <c r="B73" s="19">
        <v>0.93600000000000005</v>
      </c>
      <c r="C73" s="19">
        <v>0</v>
      </c>
      <c r="D73" s="19">
        <v>0</v>
      </c>
      <c r="E73" s="20" t="s">
        <v>18</v>
      </c>
      <c r="F73" s="21" t="s">
        <v>23</v>
      </c>
    </row>
    <row r="74" spans="1:6" x14ac:dyDescent="0.2">
      <c r="A74" s="18" t="s">
        <v>84</v>
      </c>
      <c r="B74" s="19">
        <v>0</v>
      </c>
      <c r="C74" s="19">
        <v>5.0000000000000001E-3</v>
      </c>
      <c r="D74" s="19">
        <v>1</v>
      </c>
      <c r="E74" s="20" t="s">
        <v>18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0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1.004</v>
      </c>
      <c r="C77" s="19">
        <v>2.1000000000000001E-2</v>
      </c>
      <c r="D77" s="19">
        <v>5</v>
      </c>
      <c r="E77" s="20" t="s">
        <v>8</v>
      </c>
      <c r="F77" s="21" t="s">
        <v>20</v>
      </c>
    </row>
    <row r="78" spans="1:6" x14ac:dyDescent="0.2">
      <c r="A78" s="18" t="s">
        <v>88</v>
      </c>
      <c r="B78" s="19">
        <v>7.1130000000000004</v>
      </c>
      <c r="C78" s="19">
        <v>0</v>
      </c>
      <c r="D78" s="19">
        <v>0</v>
      </c>
      <c r="E78" s="20" t="s">
        <v>18</v>
      </c>
      <c r="F78" s="21" t="s">
        <v>9</v>
      </c>
    </row>
    <row r="79" spans="1:6" x14ac:dyDescent="0.2">
      <c r="A79" s="18" t="s">
        <v>89</v>
      </c>
      <c r="B79" s="19">
        <v>10.438000000000001</v>
      </c>
      <c r="C79" s="19">
        <v>1.264</v>
      </c>
      <c r="D79" s="19">
        <v>1000</v>
      </c>
      <c r="E79" s="20" t="s">
        <v>18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7.125</v>
      </c>
      <c r="D80" s="19">
        <v>5250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0</v>
      </c>
      <c r="C81" s="19">
        <v>2.738</v>
      </c>
      <c r="D81" s="19">
        <v>3021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0</v>
      </c>
      <c r="D82" s="19">
        <v>0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196</v>
      </c>
      <c r="C83" s="19">
        <v>0.78700000000000003</v>
      </c>
      <c r="D83" s="19">
        <v>583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0</v>
      </c>
      <c r="C84" s="19">
        <v>0</v>
      </c>
      <c r="D84" s="19">
        <v>0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39.28</v>
      </c>
      <c r="C85" s="19">
        <v>2.1999999999999999E-2</v>
      </c>
      <c r="D85" s="19">
        <v>15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0.40400000000000003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7.0000000000000001E-3</v>
      </c>
      <c r="D87" s="19">
        <v>8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183.68199999999999</v>
      </c>
      <c r="C88" s="19">
        <v>59.633000000000003</v>
      </c>
      <c r="D88" s="19">
        <v>60677</v>
      </c>
      <c r="E88" s="20" t="s">
        <v>18</v>
      </c>
      <c r="F88" s="21" t="s">
        <v>23</v>
      </c>
    </row>
    <row r="89" spans="1:6" x14ac:dyDescent="0.2">
      <c r="A89" s="18" t="s">
        <v>99</v>
      </c>
      <c r="B89" s="19">
        <v>7.1</v>
      </c>
      <c r="C89" s="19">
        <v>4.875</v>
      </c>
      <c r="D89" s="19">
        <v>5010</v>
      </c>
      <c r="E89" s="20" t="s">
        <v>18</v>
      </c>
      <c r="F89" s="21" t="s">
        <v>23</v>
      </c>
    </row>
    <row r="90" spans="1:6" x14ac:dyDescent="0.2">
      <c r="A90" s="18" t="s">
        <v>100</v>
      </c>
      <c r="B90" s="19">
        <v>0.8</v>
      </c>
      <c r="C90" s="19">
        <v>2.5000000000000001E-2</v>
      </c>
      <c r="D90" s="19">
        <v>7</v>
      </c>
      <c r="E90" s="20" t="s">
        <v>18</v>
      </c>
      <c r="F90" s="21" t="s">
        <v>11</v>
      </c>
    </row>
    <row r="91" spans="1:6" x14ac:dyDescent="0.2">
      <c r="A91" s="18" t="s">
        <v>101</v>
      </c>
      <c r="B91" s="19">
        <v>0</v>
      </c>
      <c r="C91" s="19">
        <v>0</v>
      </c>
      <c r="D91" s="19">
        <v>0</v>
      </c>
      <c r="E91" s="20" t="s">
        <v>18</v>
      </c>
      <c r="F91" s="21" t="s">
        <v>23</v>
      </c>
    </row>
    <row r="92" spans="1:6" x14ac:dyDescent="0.2">
      <c r="A92" s="18" t="s">
        <v>102</v>
      </c>
      <c r="B92" s="19">
        <v>7.5659999999999998</v>
      </c>
      <c r="C92" s="19">
        <v>0.54</v>
      </c>
      <c r="D92" s="19">
        <v>523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0</v>
      </c>
      <c r="C93" s="19">
        <v>0</v>
      </c>
      <c r="D93" s="19">
        <v>0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2.0960000000000001</v>
      </c>
      <c r="C94" s="19">
        <v>0</v>
      </c>
      <c r="D94" s="19">
        <v>0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0</v>
      </c>
      <c r="C96" s="19">
        <v>5.5E-2</v>
      </c>
      <c r="D96" s="19">
        <v>34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0</v>
      </c>
      <c r="C97" s="19">
        <v>0</v>
      </c>
      <c r="D97" s="19">
        <v>0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5.7670000000000003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</v>
      </c>
      <c r="C99" s="19">
        <v>0.746</v>
      </c>
      <c r="D99" s="19">
        <v>839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7</v>
      </c>
      <c r="C100" s="19">
        <v>3.0609999999999999</v>
      </c>
      <c r="D100" s="19">
        <v>540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0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0</v>
      </c>
      <c r="C105" s="19">
        <v>7.0030000000000001</v>
      </c>
      <c r="D105" s="19">
        <v>8082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</v>
      </c>
      <c r="C106" s="19">
        <v>3.2000000000000001E-2</v>
      </c>
      <c r="D106" s="19">
        <v>73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0</v>
      </c>
      <c r="C108" s="19">
        <v>2E-3</v>
      </c>
      <c r="D108" s="19">
        <v>1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11.632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7.867</v>
      </c>
      <c r="C111" s="19">
        <v>1.8660000000000001</v>
      </c>
      <c r="D111" s="19">
        <v>1944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0</v>
      </c>
      <c r="C113" s="19">
        <v>0</v>
      </c>
      <c r="D113" s="19">
        <v>0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8.9999999999999993E-3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5.8999999999999997E-2</v>
      </c>
      <c r="C115" s="19">
        <v>0</v>
      </c>
      <c r="D115" s="19">
        <v>0</v>
      </c>
      <c r="E115" s="20" t="s">
        <v>18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1.0999999999999999E-2</v>
      </c>
      <c r="D117" s="19">
        <v>21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397.267</v>
      </c>
      <c r="C118" s="19">
        <v>17.009</v>
      </c>
      <c r="D118" s="19">
        <v>11375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0</v>
      </c>
      <c r="C120" s="19">
        <v>6.0000000000000001E-3</v>
      </c>
      <c r="D120" s="19">
        <v>5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0</v>
      </c>
      <c r="C122" s="19">
        <v>0</v>
      </c>
      <c r="D122" s="19">
        <v>0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18</v>
      </c>
      <c r="F123" s="21" t="s">
        <v>23</v>
      </c>
    </row>
    <row r="124" spans="1:6" x14ac:dyDescent="0.2">
      <c r="A124" s="18" t="s">
        <v>134</v>
      </c>
      <c r="B124" s="19">
        <v>1</v>
      </c>
      <c r="C124" s="19">
        <v>0.61899999999999999</v>
      </c>
      <c r="D124" s="19">
        <v>589</v>
      </c>
      <c r="E124" s="20" t="s">
        <v>18</v>
      </c>
      <c r="F124" s="21" t="s">
        <v>20</v>
      </c>
    </row>
    <row r="125" spans="1:6" x14ac:dyDescent="0.2">
      <c r="A125" s="18" t="s">
        <v>135</v>
      </c>
      <c r="B125" s="19">
        <v>11.429</v>
      </c>
      <c r="C125" s="19">
        <v>1.0389999999999999</v>
      </c>
      <c r="D125" s="19">
        <v>754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</v>
      </c>
      <c r="C127" s="19">
        <v>3.1E-2</v>
      </c>
      <c r="D127" s="19">
        <v>21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0</v>
      </c>
      <c r="C128" s="19">
        <v>0</v>
      </c>
      <c r="D128" s="19">
        <v>0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0.88500000000000001</v>
      </c>
      <c r="C130" s="19">
        <v>0.02</v>
      </c>
      <c r="D130" s="19">
        <v>49</v>
      </c>
      <c r="E130" s="20" t="s">
        <v>18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0</v>
      </c>
      <c r="D131" s="19">
        <v>0</v>
      </c>
      <c r="E131" s="20" t="s">
        <v>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</v>
      </c>
      <c r="C135" s="19">
        <v>0</v>
      </c>
      <c r="D135" s="19">
        <v>0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0</v>
      </c>
      <c r="C136" s="19">
        <v>0</v>
      </c>
      <c r="D136" s="19">
        <v>0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0</v>
      </c>
      <c r="C137" s="19">
        <v>5.0000000000000001E-3</v>
      </c>
      <c r="D137" s="19">
        <v>2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0.8</v>
      </c>
      <c r="C138" s="19">
        <v>0.05</v>
      </c>
      <c r="D138" s="19">
        <v>20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0</v>
      </c>
      <c r="C139" s="19">
        <v>0</v>
      </c>
      <c r="D139" s="19">
        <v>0</v>
      </c>
      <c r="E139" s="20" t="s">
        <v>18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41.991999999999997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5.1779999999999999</v>
      </c>
      <c r="C142" s="19">
        <v>0.39400000000000002</v>
      </c>
      <c r="D142" s="19">
        <v>307</v>
      </c>
      <c r="E142" s="20" t="s">
        <v>18</v>
      </c>
      <c r="F142" s="21" t="s">
        <v>11</v>
      </c>
    </row>
    <row r="143" spans="1:6" x14ac:dyDescent="0.2">
      <c r="A143" s="18" t="s">
        <v>153</v>
      </c>
      <c r="B143" s="19">
        <v>30.603999999999999</v>
      </c>
      <c r="C143" s="19">
        <v>0</v>
      </c>
      <c r="D143" s="19">
        <v>0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0</v>
      </c>
      <c r="C144" s="19">
        <v>2.488</v>
      </c>
      <c r="D144" s="19">
        <v>2351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2.214</v>
      </c>
      <c r="C145" s="19">
        <v>1.415</v>
      </c>
      <c r="D145" s="19">
        <v>2234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6.0000000000000001E-3</v>
      </c>
      <c r="D146" s="19">
        <v>9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0</v>
      </c>
      <c r="C147" s="19">
        <v>0</v>
      </c>
      <c r="D147" s="19">
        <v>0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0</v>
      </c>
      <c r="C148" s="19">
        <v>0.80100000000000005</v>
      </c>
      <c r="D148" s="19">
        <v>756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0</v>
      </c>
      <c r="C149" s="19">
        <v>3.5999999999999997E-2</v>
      </c>
      <c r="D149" s="19">
        <v>37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0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18</v>
      </c>
      <c r="F151" s="21" t="s">
        <v>16</v>
      </c>
    </row>
    <row r="152" spans="1:6" x14ac:dyDescent="0.2">
      <c r="A152" s="18" t="s">
        <v>162</v>
      </c>
      <c r="B152" s="19">
        <v>1.0920000000000001</v>
      </c>
      <c r="C152" s="19">
        <v>3.0000000000000001E-3</v>
      </c>
      <c r="D152" s="19">
        <v>1</v>
      </c>
      <c r="E152" s="20" t="s">
        <v>18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0.20399999999999999</v>
      </c>
      <c r="C154" s="19">
        <v>0.03</v>
      </c>
      <c r="D154" s="19">
        <v>8</v>
      </c>
      <c r="E154" s="20" t="s">
        <v>18</v>
      </c>
      <c r="F154" s="21" t="s">
        <v>11</v>
      </c>
    </row>
    <row r="155" spans="1:6" x14ac:dyDescent="0.2">
      <c r="A155" s="18" t="s">
        <v>165</v>
      </c>
      <c r="B155" s="19">
        <v>0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0</v>
      </c>
      <c r="D157" s="19">
        <v>0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0</v>
      </c>
      <c r="D158" s="19">
        <v>0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0</v>
      </c>
      <c r="C159" s="19">
        <v>5.0000000000000001E-3</v>
      </c>
      <c r="D159" s="19">
        <v>4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0</v>
      </c>
      <c r="C160" s="19">
        <v>0</v>
      </c>
      <c r="D160" s="19">
        <v>1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0.22800000000000001</v>
      </c>
      <c r="D162" s="19">
        <v>320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0</v>
      </c>
      <c r="C163" s="19">
        <v>0.37</v>
      </c>
      <c r="D163" s="19">
        <v>359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0</v>
      </c>
      <c r="C164" s="19">
        <v>4.3460000000000001</v>
      </c>
      <c r="D164" s="19">
        <v>4151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7.06</v>
      </c>
      <c r="C166" s="19">
        <v>1E-3</v>
      </c>
      <c r="D166" s="19">
        <v>1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415.54500000000002</v>
      </c>
      <c r="C167" s="19">
        <v>214.797</v>
      </c>
      <c r="D167" s="19">
        <v>119699</v>
      </c>
      <c r="E167" s="20" t="s">
        <v>18</v>
      </c>
      <c r="F167" s="21" t="s">
        <v>11</v>
      </c>
    </row>
    <row r="168" spans="1:6" x14ac:dyDescent="0.2">
      <c r="A168" s="18" t="s">
        <v>178</v>
      </c>
      <c r="B168" s="19">
        <v>48.231000000000002</v>
      </c>
      <c r="C168" s="19">
        <v>53.860999999999997</v>
      </c>
      <c r="D168" s="19">
        <v>48416</v>
      </c>
      <c r="E168" s="20" t="s">
        <v>18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0</v>
      </c>
      <c r="D169" s="19">
        <v>1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184.32499999999999</v>
      </c>
      <c r="C170" s="19">
        <v>7.0000000000000001E-3</v>
      </c>
      <c r="D170" s="19">
        <v>4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4.6050000000000004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37.299999999999997</v>
      </c>
      <c r="C172" s="19">
        <v>17.478000000000002</v>
      </c>
      <c r="D172" s="19">
        <v>15837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</v>
      </c>
      <c r="C173" s="19">
        <v>4.7E-2</v>
      </c>
      <c r="D173" s="19">
        <v>92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0</v>
      </c>
      <c r="C174" s="19">
        <v>0.01</v>
      </c>
      <c r="D174" s="19">
        <v>14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40.200000000000003</v>
      </c>
      <c r="C175" s="19">
        <v>0.20699999999999999</v>
      </c>
      <c r="D175" s="19">
        <v>105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82.932000000000002</v>
      </c>
      <c r="C176" s="19">
        <v>2.2229999999999999</v>
      </c>
      <c r="D176" s="19">
        <v>2550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0</v>
      </c>
      <c r="C177" s="19">
        <v>0</v>
      </c>
      <c r="D177" s="19">
        <v>0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0</v>
      </c>
      <c r="C178" s="19">
        <v>2E-3</v>
      </c>
      <c r="D178" s="19">
        <v>1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305</v>
      </c>
      <c r="C179" s="19">
        <v>13.401</v>
      </c>
      <c r="D179" s="19">
        <v>4602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0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1.8959999999999999</v>
      </c>
      <c r="C183" s="19">
        <v>0</v>
      </c>
      <c r="D183" s="19">
        <v>0</v>
      </c>
      <c r="E183" s="20" t="s">
        <v>18</v>
      </c>
      <c r="F183" s="21" t="s">
        <v>16</v>
      </c>
    </row>
    <row r="184" spans="1:6" x14ac:dyDescent="0.2">
      <c r="A184" s="18" t="s">
        <v>194</v>
      </c>
      <c r="B184" s="19">
        <v>93.263000000000005</v>
      </c>
      <c r="C184" s="19">
        <v>0</v>
      </c>
      <c r="D184" s="19">
        <v>0</v>
      </c>
      <c r="E184" s="20" t="s">
        <v>18</v>
      </c>
      <c r="F184" s="21" t="s">
        <v>11</v>
      </c>
    </row>
    <row r="185" spans="1:6" x14ac:dyDescent="0.2">
      <c r="A185" s="18" t="s">
        <v>195</v>
      </c>
      <c r="B185" s="19">
        <v>218.988</v>
      </c>
      <c r="C185" s="19">
        <v>158.06800000000001</v>
      </c>
      <c r="D185" s="19">
        <v>109924</v>
      </c>
      <c r="E185" s="20" t="s">
        <v>8</v>
      </c>
      <c r="F185" s="21" t="s">
        <v>11</v>
      </c>
    </row>
    <row r="186" spans="1:6" x14ac:dyDescent="0.2">
      <c r="A186" s="18" t="s">
        <v>196</v>
      </c>
      <c r="B186" s="19">
        <v>0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0</v>
      </c>
      <c r="D188" s="19">
        <v>0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0</v>
      </c>
      <c r="C189" s="19">
        <v>0</v>
      </c>
      <c r="D189" s="19">
        <v>1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0</v>
      </c>
      <c r="C190" s="19">
        <v>0.17899999999999999</v>
      </c>
      <c r="D190" s="19">
        <v>253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0</v>
      </c>
      <c r="C191" s="19">
        <v>2.4769999999999999</v>
      </c>
      <c r="D191" s="19">
        <v>1842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3.57</v>
      </c>
      <c r="C192" s="19">
        <v>0.36799999999999999</v>
      </c>
      <c r="D192" s="19">
        <v>254</v>
      </c>
      <c r="E192" s="20" t="s">
        <v>8</v>
      </c>
      <c r="F192" s="21" t="s">
        <v>16</v>
      </c>
    </row>
    <row r="193" spans="1:6" x14ac:dyDescent="0.2">
      <c r="A193" s="18" t="s">
        <v>203</v>
      </c>
      <c r="B193" s="19">
        <v>1.8</v>
      </c>
      <c r="C193" s="19">
        <v>0</v>
      </c>
      <c r="D193" s="19">
        <v>0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7.4530000000000003</v>
      </c>
      <c r="C195" s="19">
        <v>0</v>
      </c>
      <c r="D195" s="19">
        <v>0</v>
      </c>
      <c r="E195" s="20" t="s">
        <v>18</v>
      </c>
      <c r="F195" s="21" t="s">
        <v>11</v>
      </c>
    </row>
    <row r="196" spans="1:6" x14ac:dyDescent="0.2">
      <c r="A196" s="18" t="s">
        <v>206</v>
      </c>
      <c r="B196" s="19">
        <v>26.114999999999998</v>
      </c>
      <c r="C196" s="19">
        <v>4.1669999999999998</v>
      </c>
      <c r="D196" s="19">
        <v>4461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0</v>
      </c>
      <c r="C197" s="19">
        <v>8.7999999999999995E-2</v>
      </c>
      <c r="D197" s="19">
        <v>43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9.9000000000000005E-2</v>
      </c>
      <c r="D198" s="19">
        <v>412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8.8620000000000001</v>
      </c>
      <c r="C199" s="24">
        <v>3.5019999999999998</v>
      </c>
      <c r="D199" s="24">
        <v>154</v>
      </c>
      <c r="E199" s="25" t="s">
        <v>8</v>
      </c>
      <c r="F199" s="26" t="s">
        <v>9</v>
      </c>
    </row>
    <row r="200" spans="1:6" ht="13.5" thickBot="1" x14ac:dyDescent="0.25">
      <c r="A200" s="27" t="s">
        <v>210</v>
      </c>
      <c r="B200" s="28">
        <v>1146.68</v>
      </c>
      <c r="C200" s="28">
        <v>225.71799999999999</v>
      </c>
      <c r="D200" s="28">
        <v>178299</v>
      </c>
      <c r="E200" s="29"/>
      <c r="F200" s="30"/>
    </row>
    <row r="201" spans="1:6" x14ac:dyDescent="0.2">
      <c r="A201" s="13" t="s">
        <v>211</v>
      </c>
      <c r="B201" s="31">
        <v>1344.9739999999999</v>
      </c>
      <c r="C201" s="31">
        <v>366.98099999999999</v>
      </c>
      <c r="D201" s="31">
        <v>256644</v>
      </c>
      <c r="E201" s="20">
        <f>COUNTIF(E4:E199,"yes")</f>
        <v>40</v>
      </c>
      <c r="F201" s="21"/>
    </row>
    <row r="202" spans="1:6" ht="13.5" thickBot="1" x14ac:dyDescent="0.25">
      <c r="A202" s="32" t="s">
        <v>212</v>
      </c>
      <c r="B202" s="33">
        <v>10279.984</v>
      </c>
      <c r="C202" s="33">
        <v>985.39400000000001</v>
      </c>
      <c r="D202" s="33">
        <v>747675</v>
      </c>
      <c r="E202" s="20">
        <v>196</v>
      </c>
      <c r="F202" s="21"/>
    </row>
    <row r="203" spans="1:6" x14ac:dyDescent="0.2">
      <c r="A203" s="13" t="s">
        <v>213</v>
      </c>
      <c r="B203" s="31">
        <v>7.2830000000000004</v>
      </c>
      <c r="C203" s="31">
        <v>0.02</v>
      </c>
      <c r="D203" s="31">
        <v>7</v>
      </c>
      <c r="E203" s="20"/>
      <c r="F203" s="21"/>
    </row>
    <row r="204" spans="1:6" ht="13.5" thickBot="1" x14ac:dyDescent="0.25">
      <c r="A204" s="32" t="s">
        <v>214</v>
      </c>
      <c r="B204" s="33">
        <v>7.867</v>
      </c>
      <c r="C204" s="33">
        <v>0.02</v>
      </c>
      <c r="D204" s="33">
        <v>10</v>
      </c>
      <c r="E204" s="20"/>
      <c r="F204" s="21"/>
    </row>
    <row r="205" spans="1:6" x14ac:dyDescent="0.2">
      <c r="A205" s="13" t="s">
        <v>215</v>
      </c>
      <c r="B205" s="31">
        <v>48.0347857</v>
      </c>
      <c r="C205" s="31">
        <v>11.838096800000001</v>
      </c>
      <c r="D205" s="31">
        <v>8278.8387096999995</v>
      </c>
      <c r="E205" s="20"/>
      <c r="F205" s="21"/>
    </row>
    <row r="206" spans="1:6" ht="13.5" thickBot="1" x14ac:dyDescent="0.25">
      <c r="A206" s="3" t="s">
        <v>216</v>
      </c>
      <c r="B206" s="34">
        <v>140.82169859999999</v>
      </c>
      <c r="C206" s="34">
        <v>7.5220916000000004</v>
      </c>
      <c r="D206" s="34">
        <v>5707.4427481000002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0.13083425032568144</v>
      </c>
      <c r="C207" s="35">
        <f>C201/C202</f>
        <v>0.37242057491724123</v>
      </c>
      <c r="D207" s="35">
        <f>D201/D202</f>
        <v>0.34325609389106232</v>
      </c>
      <c r="E207" s="36">
        <f>E201/E202</f>
        <v>0.20408163265306123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  <mergeCell ref="B216:F216"/>
    <mergeCell ref="A1:F1"/>
    <mergeCell ref="B3:C3"/>
    <mergeCell ref="B213:F213"/>
    <mergeCell ref="B214:F214"/>
    <mergeCell ref="B215:F215"/>
  </mergeCells>
  <conditionalFormatting sqref="E209:F210 E4:F207">
    <cfRule type="cellIs" dxfId="1149" priority="71" stopIfTrue="1" operator="equal">
      <formula>"Australia"</formula>
    </cfRule>
    <cfRule type="cellIs" dxfId="1148" priority="72" stopIfTrue="1" operator="equal">
      <formula>"France"</formula>
    </cfRule>
  </conditionalFormatting>
  <conditionalFormatting sqref="G21 A226 A227:D65529 E209:F210 E2:F207 A1:A3">
    <cfRule type="cellIs" dxfId="1147" priority="1" stopIfTrue="1" operator="equal">
      <formula>"Guadeloupe"</formula>
    </cfRule>
    <cfRule type="cellIs" dxfId="1146" priority="2" stopIfTrue="1" operator="equal">
      <formula>"French Guiana"</formula>
    </cfRule>
    <cfRule type="cellIs" dxfId="1145" priority="3" stopIfTrue="1" operator="equal">
      <formula>"Virgin Islands, British"</formula>
    </cfRule>
    <cfRule type="cellIs" dxfId="1144" priority="4" stopIfTrue="1" operator="equal">
      <formula>"Virgin Islands (U.S.)"</formula>
    </cfRule>
    <cfRule type="cellIs" dxfId="1143" priority="5" stopIfTrue="1" operator="equal">
      <formula>"United States"</formula>
    </cfRule>
    <cfRule type="cellIs" dxfId="1142" priority="6" stopIfTrue="1" operator="equal">
      <formula>"United Kingdom"</formula>
    </cfRule>
    <cfRule type="cellIs" dxfId="1141" priority="7" stopIfTrue="1" operator="equal">
      <formula>"United Arab Emirates"</formula>
    </cfRule>
    <cfRule type="cellIs" dxfId="1140" priority="8" stopIfTrue="1" operator="equal">
      <formula>"Trinidad and Tobago"</formula>
    </cfRule>
    <cfRule type="cellIs" dxfId="1139" priority="9" stopIfTrue="1" operator="equal">
      <formula>"Switzerland"</formula>
    </cfRule>
    <cfRule type="cellIs" dxfId="1138" priority="10" stopIfTrue="1" operator="equal">
      <formula>"Sweden"</formula>
    </cfRule>
    <cfRule type="cellIs" dxfId="1137" priority="11" stopIfTrue="1" operator="equal">
      <formula>"Spain"</formula>
    </cfRule>
    <cfRule type="cellIs" dxfId="1136" priority="12" stopIfTrue="1" operator="equal">
      <formula>"Slovenia"</formula>
    </cfRule>
    <cfRule type="cellIs" dxfId="1135" priority="13" stopIfTrue="1" operator="equal">
      <formula>"Slovak Republic"</formula>
    </cfRule>
    <cfRule type="cellIs" dxfId="1134" priority="14" stopIfTrue="1" operator="equal">
      <formula>"Singapore"</formula>
    </cfRule>
    <cfRule type="cellIs" dxfId="1133" priority="15" stopIfTrue="1" operator="equal">
      <formula>"Saudi Arabia"</formula>
    </cfRule>
    <cfRule type="cellIs" dxfId="1132" priority="16" stopIfTrue="1" operator="equal">
      <formula>"San Marino"</formula>
    </cfRule>
    <cfRule type="cellIs" dxfId="1131" priority="17" stopIfTrue="1" operator="equal">
      <formula>"Qatar"</formula>
    </cfRule>
    <cfRule type="cellIs" dxfId="1130" priority="18" stopIfTrue="1" operator="equal">
      <formula>"Puerto Rico"</formula>
    </cfRule>
    <cfRule type="cellIs" dxfId="1129" priority="19" stopIfTrue="1" operator="equal">
      <formula>"Portugal"</formula>
    </cfRule>
    <cfRule type="cellIs" dxfId="1128" priority="20" stopIfTrue="1" operator="equal">
      <formula>"Oman"</formula>
    </cfRule>
    <cfRule type="cellIs" dxfId="1127" priority="21" stopIfTrue="1" operator="equal">
      <formula>"Norway"</formula>
    </cfRule>
    <cfRule type="cellIs" dxfId="1126" priority="22" stopIfTrue="1" operator="equal">
      <formula>"Northern Mariana Islands"</formula>
    </cfRule>
    <cfRule type="cellIs" dxfId="1125" priority="23" stopIfTrue="1" operator="equal">
      <formula>"New Zealand"</formula>
    </cfRule>
    <cfRule type="cellIs" dxfId="1124" priority="24" stopIfTrue="1" operator="equal">
      <formula>"New CAledonia"</formula>
    </cfRule>
    <cfRule type="cellIs" dxfId="1123" priority="25" stopIfTrue="1" operator="equal">
      <formula>"Netherlands Antilles"</formula>
    </cfRule>
    <cfRule type="cellIs" dxfId="1122" priority="26" stopIfTrue="1" operator="equal">
      <formula>"Netherlands"</formula>
    </cfRule>
    <cfRule type="cellIs" dxfId="1121" priority="27" stopIfTrue="1" operator="equal">
      <formula>"Monaco"</formula>
    </cfRule>
    <cfRule type="cellIs" dxfId="1120" priority="28" stopIfTrue="1" operator="equal">
      <formula>"Malta"</formula>
    </cfRule>
    <cfRule type="cellIs" dxfId="1119" priority="29" stopIfTrue="1" operator="equal">
      <formula>"Macao SAR, China"</formula>
    </cfRule>
    <cfRule type="cellIs" dxfId="1118" priority="30" stopIfTrue="1" operator="equal">
      <formula>"Luxembourg"</formula>
    </cfRule>
    <cfRule type="cellIs" dxfId="1117" priority="31" stopIfTrue="1" operator="equal">
      <formula>"Liechtenstein"</formula>
    </cfRule>
    <cfRule type="cellIs" dxfId="1116" priority="32" stopIfTrue="1" operator="equal">
      <formula>"Kuwait"</formula>
    </cfRule>
    <cfRule type="cellIs" dxfId="1115" priority="33" stopIfTrue="1" operator="equal">
      <formula>"Korea, Republic of"</formula>
    </cfRule>
    <cfRule type="cellIs" dxfId="1114" priority="34" stopIfTrue="1" operator="equal">
      <formula>"Japan"</formula>
    </cfRule>
    <cfRule type="cellIs" dxfId="1113" priority="35" stopIfTrue="1" operator="equal">
      <formula>"Italy"</formula>
    </cfRule>
    <cfRule type="cellIs" dxfId="1112" priority="36" stopIfTrue="1" operator="equal">
      <formula>"Israel"</formula>
    </cfRule>
    <cfRule type="cellIs" dxfId="1111" priority="37" stopIfTrue="1" operator="equal">
      <formula>"Isle of Man"</formula>
    </cfRule>
    <cfRule type="cellIs" dxfId="1110" priority="38" stopIfTrue="1" operator="equal">
      <formula>"Ireland"</formula>
    </cfRule>
    <cfRule type="cellIs" dxfId="1109" priority="39" stopIfTrue="1" operator="equal">
      <formula>"Iceland"</formula>
    </cfRule>
    <cfRule type="cellIs" dxfId="1108" priority="40" stopIfTrue="1" operator="equal">
      <formula>"Hungary"</formula>
    </cfRule>
    <cfRule type="cellIs" dxfId="1107" priority="41" stopIfTrue="1" operator="equal">
      <formula>"Hong Kong"</formula>
    </cfRule>
    <cfRule type="cellIs" dxfId="1106" priority="42" stopIfTrue="1" operator="equal">
      <formula>"China"</formula>
    </cfRule>
    <cfRule type="cellIs" dxfId="1105" priority="43" stopIfTrue="1" operator="equal">
      <formula>"Guam"</formula>
    </cfRule>
    <cfRule type="cellIs" dxfId="1104" priority="44" stopIfTrue="1" operator="equal">
      <formula>"Greenland"</formula>
    </cfRule>
    <cfRule type="cellIs" dxfId="1103" priority="45" stopIfTrue="1" operator="equal">
      <formula>"Greece"</formula>
    </cfRule>
    <cfRule type="cellIs" dxfId="1102" priority="46" stopIfTrue="1" operator="equal">
      <formula>"Germany"</formula>
    </cfRule>
    <cfRule type="cellIs" dxfId="1101" priority="47" stopIfTrue="1" operator="equal">
      <formula>"French Polynesia"</formula>
    </cfRule>
    <cfRule type="cellIs" dxfId="1100" priority="48" stopIfTrue="1" operator="equal">
      <formula>"France"</formula>
    </cfRule>
    <cfRule type="cellIs" dxfId="1099" priority="49" stopIfTrue="1" operator="equal">
      <formula>"Finland"</formula>
    </cfRule>
    <cfRule type="cellIs" dxfId="1098" priority="50" stopIfTrue="1" operator="equal">
      <formula>"Faeroe Islands"</formula>
    </cfRule>
    <cfRule type="cellIs" dxfId="1097" priority="51" stopIfTrue="1" operator="equal">
      <formula>"Estoria"</formula>
    </cfRule>
    <cfRule type="cellIs" dxfId="1096" priority="52" stopIfTrue="1" operator="equal">
      <formula>"Equatorial Guinea"</formula>
    </cfRule>
    <cfRule type="cellIs" dxfId="1095" priority="53" stopIfTrue="1" operator="equal">
      <formula>"Denmark"</formula>
    </cfRule>
    <cfRule type="cellIs" dxfId="1094" priority="54" stopIfTrue="1" operator="equal">
      <formula>"czech republic"</formula>
    </cfRule>
    <cfRule type="cellIs" dxfId="1093" priority="55" stopIfTrue="1" operator="equal">
      <formula>"Cyprus"</formula>
    </cfRule>
    <cfRule type="cellIs" dxfId="1092" priority="56" stopIfTrue="1" operator="equal">
      <formula>"croatia"</formula>
    </cfRule>
    <cfRule type="cellIs" dxfId="1091" priority="57" stopIfTrue="1" operator="equal">
      <formula>"Channel Islands"</formula>
    </cfRule>
    <cfRule type="cellIs" dxfId="1090" priority="58" stopIfTrue="1" operator="equal">
      <formula>"Cayman islands"</formula>
    </cfRule>
    <cfRule type="cellIs" dxfId="1089" priority="59" stopIfTrue="1" operator="equal">
      <formula>"Canada"</formula>
    </cfRule>
    <cfRule type="cellIs" dxfId="1088" priority="60" stopIfTrue="1" operator="equal">
      <formula>"Brunei Darussalam"</formula>
    </cfRule>
    <cfRule type="cellIs" dxfId="1087" priority="61" stopIfTrue="1" operator="equal">
      <formula>"Bermuda"</formula>
    </cfRule>
    <cfRule type="cellIs" dxfId="1086" priority="62" stopIfTrue="1" operator="equal">
      <formula>"Belgium"</formula>
    </cfRule>
    <cfRule type="cellIs" dxfId="1085" priority="63" stopIfTrue="1" operator="equal">
      <formula>"Barbados"</formula>
    </cfRule>
    <cfRule type="cellIs" dxfId="1084" priority="64" stopIfTrue="1" operator="equal">
      <formula>"Austria"</formula>
    </cfRule>
    <cfRule type="cellIs" dxfId="1083" priority="65" stopIfTrue="1" operator="equal">
      <formula>"Andorra"</formula>
    </cfRule>
    <cfRule type="cellIs" dxfId="1082" priority="66" stopIfTrue="1" operator="equal">
      <formula>"Antigua and Barbuda"</formula>
    </cfRule>
    <cfRule type="cellIs" dxfId="1081" priority="67" stopIfTrue="1" operator="equal">
      <formula>"Aruba"</formula>
    </cfRule>
    <cfRule type="cellIs" dxfId="1080" priority="68" stopIfTrue="1" operator="equal">
      <formula>"Australia"</formula>
    </cfRule>
    <cfRule type="cellIs" dxfId="1079" priority="69" stopIfTrue="1" operator="equal">
      <formula>"Bahamas"</formula>
    </cfRule>
    <cfRule type="cellIs" dxfId="1078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250</v>
      </c>
      <c r="B1" s="60"/>
      <c r="C1" s="60"/>
      <c r="D1" s="60"/>
      <c r="E1" s="60"/>
      <c r="F1" s="60"/>
      <c r="G1" s="1"/>
    </row>
    <row r="2" spans="1:7" ht="25.5" x14ac:dyDescent="0.2">
      <c r="A2" s="3"/>
      <c r="B2" s="4" t="s">
        <v>0</v>
      </c>
      <c r="C2" s="5" t="s">
        <v>1</v>
      </c>
      <c r="D2" s="45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3"/>
      <c r="D3" s="46" t="s">
        <v>6</v>
      </c>
      <c r="E3" s="11"/>
      <c r="F3" s="12"/>
    </row>
    <row r="4" spans="1:7" x14ac:dyDescent="0.2">
      <c r="A4" s="13" t="s">
        <v>7</v>
      </c>
      <c r="B4" s="14">
        <v>492.464</v>
      </c>
      <c r="C4" s="14">
        <v>19.756</v>
      </c>
      <c r="D4" s="19">
        <v>4296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195.2</v>
      </c>
      <c r="C5" s="19">
        <v>4.8000000000000001E-2</v>
      </c>
      <c r="D5" s="19">
        <v>17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402.59199999999998</v>
      </c>
      <c r="C6" s="19">
        <v>0</v>
      </c>
      <c r="D6" s="19">
        <v>0</v>
      </c>
      <c r="E6" s="20" t="s">
        <v>18</v>
      </c>
      <c r="F6" s="21" t="s">
        <v>11</v>
      </c>
    </row>
    <row r="7" spans="1:7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4.0000000000000001E-3</v>
      </c>
      <c r="D8" s="19">
        <v>4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8</v>
      </c>
      <c r="F9" s="21" t="s">
        <v>16</v>
      </c>
    </row>
    <row r="10" spans="1:7" x14ac:dyDescent="0.2">
      <c r="A10" s="18" t="s">
        <v>17</v>
      </c>
      <c r="B10" s="19">
        <v>2890</v>
      </c>
      <c r="C10" s="19">
        <v>57.085999999999999</v>
      </c>
      <c r="D10" s="19">
        <v>85240</v>
      </c>
      <c r="E10" s="20" t="s">
        <v>18</v>
      </c>
      <c r="F10" s="21" t="s">
        <v>11</v>
      </c>
    </row>
    <row r="11" spans="1:7" x14ac:dyDescent="0.2">
      <c r="A11" s="18" t="s">
        <v>19</v>
      </c>
      <c r="B11" s="19">
        <v>229.589</v>
      </c>
      <c r="C11" s="19">
        <v>6.343</v>
      </c>
      <c r="D11" s="19">
        <v>6766</v>
      </c>
      <c r="E11" s="20" t="s">
        <v>18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1715.7170000000001</v>
      </c>
      <c r="C13" s="19">
        <v>29.948</v>
      </c>
      <c r="D13" s="19">
        <v>82070</v>
      </c>
      <c r="E13" s="20" t="s">
        <v>18</v>
      </c>
      <c r="F13" s="21" t="s">
        <v>23</v>
      </c>
    </row>
    <row r="14" spans="1:7" x14ac:dyDescent="0.2">
      <c r="A14" s="18" t="s">
        <v>24</v>
      </c>
      <c r="B14" s="19">
        <v>375.30099999999999</v>
      </c>
      <c r="C14" s="19">
        <v>23.51</v>
      </c>
      <c r="D14" s="19">
        <v>35786</v>
      </c>
      <c r="E14" s="20" t="s">
        <v>18</v>
      </c>
      <c r="F14" s="21" t="s">
        <v>23</v>
      </c>
    </row>
    <row r="15" spans="1:7" x14ac:dyDescent="0.2">
      <c r="A15" s="18" t="s">
        <v>25</v>
      </c>
      <c r="B15" s="19">
        <v>137.03800000000001</v>
      </c>
      <c r="C15" s="19">
        <v>0.05</v>
      </c>
      <c r="D15" s="19">
        <v>32</v>
      </c>
      <c r="E15" s="20" t="s">
        <v>18</v>
      </c>
      <c r="F15" s="21" t="s">
        <v>11</v>
      </c>
    </row>
    <row r="16" spans="1:7" x14ac:dyDescent="0.2">
      <c r="A16" s="18" t="s">
        <v>26</v>
      </c>
      <c r="B16" s="19">
        <v>0</v>
      </c>
      <c r="C16" s="19">
        <v>0</v>
      </c>
      <c r="D16" s="19">
        <v>0</v>
      </c>
      <c r="E16" s="20" t="s">
        <v>8</v>
      </c>
      <c r="F16" s="21" t="s">
        <v>16</v>
      </c>
    </row>
    <row r="17" spans="1:14" x14ac:dyDescent="0.2">
      <c r="A17" s="18" t="s">
        <v>27</v>
      </c>
      <c r="B17" s="19">
        <v>0.14000000000000001</v>
      </c>
      <c r="C17" s="19">
        <v>0.186</v>
      </c>
      <c r="D17" s="19">
        <v>165</v>
      </c>
      <c r="E17" s="20" t="s">
        <v>8</v>
      </c>
      <c r="F17" s="21" t="s">
        <v>16</v>
      </c>
    </row>
    <row r="18" spans="1:14" x14ac:dyDescent="0.2">
      <c r="A18" s="18" t="s">
        <v>28</v>
      </c>
      <c r="B18" s="19">
        <v>0</v>
      </c>
      <c r="C18" s="19">
        <v>0</v>
      </c>
      <c r="D18" s="19">
        <v>0</v>
      </c>
      <c r="E18" s="20" t="s">
        <v>8</v>
      </c>
      <c r="F18" s="21" t="s">
        <v>9</v>
      </c>
    </row>
    <row r="19" spans="1:14" x14ac:dyDescent="0.2">
      <c r="A19" s="18" t="s">
        <v>29</v>
      </c>
      <c r="B19" s="19">
        <v>0</v>
      </c>
      <c r="C19" s="19">
        <v>0</v>
      </c>
      <c r="D19" s="19">
        <v>0</v>
      </c>
      <c r="E19" s="20" t="s">
        <v>8</v>
      </c>
      <c r="F19" s="21" t="s">
        <v>16</v>
      </c>
    </row>
    <row r="20" spans="1:14" ht="13.5" thickBot="1" x14ac:dyDescent="0.25">
      <c r="A20" s="18" t="s">
        <v>30</v>
      </c>
      <c r="B20" s="19">
        <v>14.5</v>
      </c>
      <c r="C20" s="19">
        <v>0.33200000000000002</v>
      </c>
      <c r="D20" s="19">
        <v>436</v>
      </c>
      <c r="E20" s="20" t="s">
        <v>18</v>
      </c>
      <c r="F20" s="21" t="s">
        <v>11</v>
      </c>
    </row>
    <row r="21" spans="1:14" ht="13.5" thickBot="1" x14ac:dyDescent="0.25">
      <c r="A21" s="18" t="s">
        <v>31</v>
      </c>
      <c r="B21" s="19">
        <v>9.5000000000000001E-2</v>
      </c>
      <c r="C21" s="19">
        <v>8.2100000000000009</v>
      </c>
      <c r="D21" s="19">
        <v>23424</v>
      </c>
      <c r="E21" s="20" t="s">
        <v>18</v>
      </c>
      <c r="F21" s="21" t="s">
        <v>23</v>
      </c>
      <c r="G21" s="22"/>
      <c r="N21" s="47"/>
    </row>
    <row r="22" spans="1:14" x14ac:dyDescent="0.2">
      <c r="A22" s="18" t="s">
        <v>32</v>
      </c>
      <c r="B22" s="19">
        <v>0</v>
      </c>
      <c r="C22" s="19">
        <v>0</v>
      </c>
      <c r="D22" s="19">
        <v>0</v>
      </c>
      <c r="E22" s="20" t="s">
        <v>8</v>
      </c>
      <c r="F22" s="21" t="s">
        <v>11</v>
      </c>
    </row>
    <row r="23" spans="1:14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</row>
    <row r="24" spans="1:14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8</v>
      </c>
      <c r="F24" s="21" t="s">
        <v>16</v>
      </c>
    </row>
    <row r="25" spans="1:14" x14ac:dyDescent="0.2">
      <c r="A25" s="18" t="s">
        <v>35</v>
      </c>
      <c r="B25" s="19">
        <v>0</v>
      </c>
      <c r="C25" s="19">
        <v>0</v>
      </c>
      <c r="D25" s="19">
        <v>0</v>
      </c>
      <c r="E25" s="20" t="s">
        <v>8</v>
      </c>
      <c r="F25" s="21" t="s">
        <v>20</v>
      </c>
    </row>
    <row r="26" spans="1:14" x14ac:dyDescent="0.2">
      <c r="A26" s="18" t="s">
        <v>36</v>
      </c>
      <c r="B26" s="19">
        <v>26.893999999999998</v>
      </c>
      <c r="C26" s="19">
        <v>0</v>
      </c>
      <c r="D26" s="19">
        <v>0</v>
      </c>
      <c r="E26" s="20" t="s">
        <v>8</v>
      </c>
      <c r="F26" s="21" t="s">
        <v>20</v>
      </c>
    </row>
    <row r="27" spans="1:14" x14ac:dyDescent="0.2">
      <c r="A27" s="18" t="s">
        <v>37</v>
      </c>
      <c r="B27" s="19">
        <v>21.600999999999999</v>
      </c>
      <c r="C27" s="19">
        <v>0.73799999999999999</v>
      </c>
      <c r="D27" s="19">
        <v>800</v>
      </c>
      <c r="E27" s="20" t="s">
        <v>8</v>
      </c>
      <c r="F27" s="21" t="s">
        <v>11</v>
      </c>
      <c r="G27" s="23"/>
    </row>
    <row r="28" spans="1:14" x14ac:dyDescent="0.2">
      <c r="A28" s="18" t="s">
        <v>38</v>
      </c>
      <c r="B28" s="19">
        <v>0</v>
      </c>
      <c r="C28" s="19">
        <v>1E-3</v>
      </c>
      <c r="D28" s="19">
        <v>1</v>
      </c>
      <c r="E28" s="20" t="s">
        <v>8</v>
      </c>
      <c r="F28" s="21" t="s">
        <v>11</v>
      </c>
      <c r="G28" s="23"/>
    </row>
    <row r="29" spans="1:14" x14ac:dyDescent="0.2">
      <c r="A29" s="18" t="s">
        <v>39</v>
      </c>
      <c r="B29" s="19">
        <v>1542.068</v>
      </c>
      <c r="C29" s="19">
        <v>59.390999999999998</v>
      </c>
      <c r="D29" s="19">
        <v>135783</v>
      </c>
      <c r="E29" s="20" t="s">
        <v>18</v>
      </c>
      <c r="F29" s="21" t="s">
        <v>11</v>
      </c>
      <c r="G29" s="23"/>
    </row>
    <row r="30" spans="1:14" x14ac:dyDescent="0.2">
      <c r="A30" s="18" t="s">
        <v>40</v>
      </c>
      <c r="B30" s="19">
        <v>0</v>
      </c>
      <c r="C30" s="19">
        <v>1E-3</v>
      </c>
      <c r="D30" s="19">
        <v>1</v>
      </c>
      <c r="E30" s="20" t="s">
        <v>8</v>
      </c>
      <c r="F30" s="21" t="s">
        <v>16</v>
      </c>
      <c r="G30" s="23"/>
    </row>
    <row r="31" spans="1:14" x14ac:dyDescent="0.2">
      <c r="A31" s="18" t="s">
        <v>41</v>
      </c>
      <c r="B31" s="19">
        <v>243.839</v>
      </c>
      <c r="C31" s="19">
        <v>1.4039999999999999</v>
      </c>
      <c r="D31" s="19">
        <v>2224</v>
      </c>
      <c r="E31" s="20" t="s">
        <v>18</v>
      </c>
      <c r="F31" s="21" t="s">
        <v>11</v>
      </c>
      <c r="G31" s="23"/>
    </row>
    <row r="32" spans="1:14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0</v>
      </c>
      <c r="C35" s="19">
        <v>0</v>
      </c>
      <c r="D35" s="19">
        <v>0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90.587000000000003</v>
      </c>
      <c r="C36" s="19">
        <v>2.089</v>
      </c>
      <c r="D36" s="19">
        <v>1022</v>
      </c>
      <c r="E36" s="20" t="s">
        <v>18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8</v>
      </c>
      <c r="F37" s="21" t="s">
        <v>16</v>
      </c>
    </row>
    <row r="38" spans="1:6" x14ac:dyDescent="0.2">
      <c r="A38" s="18" t="s">
        <v>48</v>
      </c>
      <c r="B38" s="19">
        <v>0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3149.38</v>
      </c>
      <c r="C40" s="19">
        <v>853.33399999999995</v>
      </c>
      <c r="D40" s="19">
        <v>1506219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18241.28</v>
      </c>
      <c r="C41" s="19">
        <v>431.43099999999998</v>
      </c>
      <c r="D41" s="19">
        <v>723035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24.152999999999999</v>
      </c>
      <c r="C42" s="19">
        <v>3.4000000000000002E-2</v>
      </c>
      <c r="D42" s="19">
        <v>71</v>
      </c>
      <c r="E42" s="20" t="s">
        <v>18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0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0</v>
      </c>
      <c r="C45" s="19">
        <v>0.123</v>
      </c>
      <c r="D45" s="19">
        <v>173</v>
      </c>
      <c r="E45" s="20" t="s">
        <v>8</v>
      </c>
      <c r="F45" s="21" t="s">
        <v>11</v>
      </c>
    </row>
    <row r="46" spans="1:6" x14ac:dyDescent="0.2">
      <c r="A46" s="18" t="s">
        <v>56</v>
      </c>
      <c r="B46" s="19">
        <v>204.37299999999999</v>
      </c>
      <c r="C46" s="19">
        <v>0</v>
      </c>
      <c r="D46" s="19">
        <v>0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21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24.655999999999999</v>
      </c>
      <c r="C48" s="19">
        <v>0.26600000000000001</v>
      </c>
      <c r="D48" s="19">
        <v>789</v>
      </c>
      <c r="E48" s="20" t="s">
        <v>18</v>
      </c>
      <c r="F48" s="21" t="s">
        <v>16</v>
      </c>
    </row>
    <row r="49" spans="1:6" x14ac:dyDescent="0.2">
      <c r="A49" s="18" t="s">
        <v>59</v>
      </c>
      <c r="B49" s="19">
        <v>91.253</v>
      </c>
      <c r="C49" s="19">
        <v>3.222</v>
      </c>
      <c r="D49" s="19">
        <v>6342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0</v>
      </c>
      <c r="C50" s="19">
        <v>0.03</v>
      </c>
      <c r="D50" s="19">
        <v>13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0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3.7330000000000001</v>
      </c>
      <c r="D52" s="19">
        <v>11468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</v>
      </c>
      <c r="C54" s="19">
        <v>0</v>
      </c>
      <c r="D54" s="19">
        <v>0</v>
      </c>
      <c r="E54" s="20" t="s">
        <v>8</v>
      </c>
      <c r="F54" s="21" t="s">
        <v>11</v>
      </c>
    </row>
    <row r="55" spans="1:6" x14ac:dyDescent="0.2">
      <c r="A55" s="18" t="s">
        <v>65</v>
      </c>
      <c r="B55" s="19">
        <v>0</v>
      </c>
      <c r="C55" s="19">
        <v>0</v>
      </c>
      <c r="D55" s="19">
        <v>0</v>
      </c>
      <c r="E55" s="20" t="s">
        <v>18</v>
      </c>
      <c r="F55" s="21" t="s">
        <v>11</v>
      </c>
    </row>
    <row r="56" spans="1:6" x14ac:dyDescent="0.2">
      <c r="A56" s="18" t="s">
        <v>66</v>
      </c>
      <c r="B56" s="19">
        <v>0.39100000000000001</v>
      </c>
      <c r="C56" s="19">
        <v>0.114</v>
      </c>
      <c r="D56" s="19">
        <v>438</v>
      </c>
      <c r="E56" s="20" t="s">
        <v>8</v>
      </c>
      <c r="F56" s="21" t="s">
        <v>11</v>
      </c>
    </row>
    <row r="57" spans="1:6" x14ac:dyDescent="0.2">
      <c r="A57" s="18" t="s">
        <v>67</v>
      </c>
      <c r="B57" s="19">
        <v>1320.8009999999999</v>
      </c>
      <c r="C57" s="19">
        <v>62.332000000000001</v>
      </c>
      <c r="D57" s="19">
        <v>210060</v>
      </c>
      <c r="E57" s="20" t="s">
        <v>18</v>
      </c>
      <c r="F57" s="21" t="s">
        <v>20</v>
      </c>
    </row>
    <row r="58" spans="1:6" x14ac:dyDescent="0.2">
      <c r="A58" s="18" t="s">
        <v>68</v>
      </c>
      <c r="B58" s="19">
        <v>0</v>
      </c>
      <c r="C58" s="19">
        <v>5.8000000000000003E-2</v>
      </c>
      <c r="D58" s="19">
        <v>80</v>
      </c>
      <c r="E58" s="20" t="s">
        <v>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1.7999999999999999E-2</v>
      </c>
      <c r="D60" s="19">
        <v>50</v>
      </c>
      <c r="E60" s="20" t="s">
        <v>18</v>
      </c>
      <c r="F60" s="21" t="s">
        <v>23</v>
      </c>
    </row>
    <row r="61" spans="1:6" x14ac:dyDescent="0.2">
      <c r="A61" s="18" t="s">
        <v>71</v>
      </c>
      <c r="B61" s="19">
        <v>4.9139999999999997</v>
      </c>
      <c r="C61" s="19">
        <v>2E-3</v>
      </c>
      <c r="D61" s="19">
        <v>4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</v>
      </c>
      <c r="C62" s="19">
        <v>0</v>
      </c>
      <c r="D62" s="19">
        <v>0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2E-3</v>
      </c>
      <c r="D63" s="19">
        <v>6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6588.9040000000005</v>
      </c>
      <c r="C64" s="19">
        <v>16.218</v>
      </c>
      <c r="D64" s="19">
        <v>37000</v>
      </c>
      <c r="E64" s="20" t="s">
        <v>18</v>
      </c>
      <c r="F64" s="21" t="s">
        <v>23</v>
      </c>
    </row>
    <row r="65" spans="1:6" x14ac:dyDescent="0.2">
      <c r="A65" s="18" t="s">
        <v>75</v>
      </c>
      <c r="B65" s="19">
        <v>0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159.6</v>
      </c>
      <c r="C68" s="19">
        <v>0.02</v>
      </c>
      <c r="D68" s="19">
        <v>8</v>
      </c>
      <c r="E68" s="20" t="s">
        <v>18</v>
      </c>
      <c r="F68" s="21" t="s">
        <v>20</v>
      </c>
    </row>
    <row r="69" spans="1:6" x14ac:dyDescent="0.2">
      <c r="A69" s="18" t="s">
        <v>79</v>
      </c>
      <c r="B69" s="19">
        <v>1250</v>
      </c>
      <c r="C69" s="19">
        <v>34.691000000000003</v>
      </c>
      <c r="D69" s="19">
        <v>86645</v>
      </c>
      <c r="E69" s="20" t="s">
        <v>18</v>
      </c>
      <c r="F69" s="21" t="s">
        <v>23</v>
      </c>
    </row>
    <row r="70" spans="1:6" x14ac:dyDescent="0.2">
      <c r="A70" s="18" t="s">
        <v>80</v>
      </c>
      <c r="B70" s="19">
        <v>0</v>
      </c>
      <c r="C70" s="19">
        <v>0</v>
      </c>
      <c r="D70" s="19">
        <v>0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856.6</v>
      </c>
      <c r="C71" s="19">
        <v>72.063000000000002</v>
      </c>
      <c r="D71" s="19">
        <v>145112</v>
      </c>
      <c r="E71" s="20" t="s">
        <v>18</v>
      </c>
      <c r="F71" s="21" t="s">
        <v>23</v>
      </c>
    </row>
    <row r="72" spans="1:6" x14ac:dyDescent="0.2">
      <c r="A72" s="18" t="s">
        <v>82</v>
      </c>
      <c r="B72" s="19">
        <v>0</v>
      </c>
      <c r="C72" s="19">
        <v>0</v>
      </c>
      <c r="D72" s="19">
        <v>0</v>
      </c>
      <c r="E72" s="20" t="s">
        <v>8</v>
      </c>
      <c r="F72" s="21" t="s">
        <v>11</v>
      </c>
    </row>
    <row r="73" spans="1:6" x14ac:dyDescent="0.2">
      <c r="A73" s="18" t="s">
        <v>83</v>
      </c>
      <c r="B73" s="19">
        <v>0</v>
      </c>
      <c r="C73" s="19">
        <v>0</v>
      </c>
      <c r="D73" s="19">
        <v>0</v>
      </c>
      <c r="E73" s="20" t="s">
        <v>8</v>
      </c>
      <c r="F73" s="21" t="s">
        <v>23</v>
      </c>
    </row>
    <row r="74" spans="1:6" x14ac:dyDescent="0.2">
      <c r="A74" s="18" t="s">
        <v>84</v>
      </c>
      <c r="B74" s="19">
        <v>17.067</v>
      </c>
      <c r="C74" s="19">
        <v>5.3999999999999999E-2</v>
      </c>
      <c r="D74" s="19">
        <v>54</v>
      </c>
      <c r="E74" s="20" t="s">
        <v>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0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0</v>
      </c>
      <c r="C77" s="19">
        <v>0</v>
      </c>
      <c r="D77" s="19">
        <v>0</v>
      </c>
      <c r="E77" s="20" t="s">
        <v>8</v>
      </c>
      <c r="F77" s="21" t="s">
        <v>20</v>
      </c>
    </row>
    <row r="78" spans="1:6" x14ac:dyDescent="0.2">
      <c r="A78" s="18" t="s">
        <v>88</v>
      </c>
      <c r="B78" s="19">
        <v>0</v>
      </c>
      <c r="C78" s="19">
        <v>0</v>
      </c>
      <c r="D78" s="19">
        <v>0</v>
      </c>
      <c r="E78" s="20" t="s">
        <v>8</v>
      </c>
      <c r="F78" s="21" t="s">
        <v>9</v>
      </c>
    </row>
    <row r="79" spans="1:6" x14ac:dyDescent="0.2">
      <c r="A79" s="18" t="s">
        <v>89</v>
      </c>
      <c r="B79" s="19">
        <v>0.17699999999999999</v>
      </c>
      <c r="C79" s="19">
        <v>1.2E-2</v>
      </c>
      <c r="D79" s="19">
        <v>28</v>
      </c>
      <c r="E79" s="20" t="s">
        <v>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110.45</v>
      </c>
      <c r="D80" s="19">
        <v>229667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449.87</v>
      </c>
      <c r="C81" s="19">
        <v>1.115</v>
      </c>
      <c r="D81" s="19">
        <v>656</v>
      </c>
      <c r="E81" s="20" t="s">
        <v>18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2E-3</v>
      </c>
      <c r="D82" s="19">
        <v>12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1235</v>
      </c>
      <c r="C83" s="19">
        <v>75.387</v>
      </c>
      <c r="D83" s="19">
        <v>77834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0</v>
      </c>
      <c r="C84" s="19">
        <v>0</v>
      </c>
      <c r="D84" s="19">
        <v>0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2112.7150000000001</v>
      </c>
      <c r="C85" s="19">
        <v>9.8000000000000007</v>
      </c>
      <c r="D85" s="19">
        <v>13649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226.71799999999999</v>
      </c>
      <c r="C86" s="19">
        <v>1E-3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0.23599999999999999</v>
      </c>
      <c r="D87" s="19">
        <v>890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89.475999999999999</v>
      </c>
      <c r="C88" s="19">
        <v>2.9460000000000002</v>
      </c>
      <c r="D88" s="19">
        <v>6684</v>
      </c>
      <c r="E88" s="20" t="s">
        <v>18</v>
      </c>
      <c r="F88" s="21" t="s">
        <v>23</v>
      </c>
    </row>
    <row r="89" spans="1:6" x14ac:dyDescent="0.2">
      <c r="A89" s="18" t="s">
        <v>99</v>
      </c>
      <c r="B89" s="19">
        <v>7444.8810000000003</v>
      </c>
      <c r="C89" s="19">
        <v>498.11</v>
      </c>
      <c r="D89" s="19">
        <v>803297</v>
      </c>
      <c r="E89" s="20" t="s">
        <v>18</v>
      </c>
      <c r="F89" s="21" t="s">
        <v>23</v>
      </c>
    </row>
    <row r="90" spans="1:6" x14ac:dyDescent="0.2">
      <c r="A90" s="18" t="s">
        <v>100</v>
      </c>
      <c r="B90" s="19">
        <v>0</v>
      </c>
      <c r="C90" s="19">
        <v>0</v>
      </c>
      <c r="D90" s="19">
        <v>0</v>
      </c>
      <c r="E90" s="20" t="s">
        <v>8</v>
      </c>
      <c r="F90" s="21" t="s">
        <v>11</v>
      </c>
    </row>
    <row r="91" spans="1:6" x14ac:dyDescent="0.2">
      <c r="A91" s="18" t="s">
        <v>101</v>
      </c>
      <c r="B91" s="19">
        <v>172.6</v>
      </c>
      <c r="C91" s="19">
        <v>0.187</v>
      </c>
      <c r="D91" s="19">
        <v>3471</v>
      </c>
      <c r="E91" s="20" t="s">
        <v>18</v>
      </c>
      <c r="F91" s="21" t="s">
        <v>23</v>
      </c>
    </row>
    <row r="92" spans="1:6" x14ac:dyDescent="0.2">
      <c r="A92" s="18" t="s">
        <v>102</v>
      </c>
      <c r="B92" s="19">
        <v>38.371000000000002</v>
      </c>
      <c r="C92" s="19">
        <v>0.95899999999999996</v>
      </c>
      <c r="D92" s="19">
        <v>1988</v>
      </c>
      <c r="E92" s="20" t="s">
        <v>18</v>
      </c>
      <c r="F92" s="21" t="s">
        <v>11</v>
      </c>
    </row>
    <row r="93" spans="1:6" x14ac:dyDescent="0.2">
      <c r="A93" s="18" t="s">
        <v>103</v>
      </c>
      <c r="B93" s="19">
        <v>57.1</v>
      </c>
      <c r="C93" s="19">
        <v>0.81499999999999995</v>
      </c>
      <c r="D93" s="19">
        <v>702</v>
      </c>
      <c r="E93" s="20" t="s">
        <v>18</v>
      </c>
      <c r="F93" s="21" t="s">
        <v>11</v>
      </c>
    </row>
    <row r="94" spans="1:6" x14ac:dyDescent="0.2">
      <c r="A94" s="18" t="s">
        <v>104</v>
      </c>
      <c r="B94" s="19">
        <v>0</v>
      </c>
      <c r="C94" s="19">
        <v>1.9E-2</v>
      </c>
      <c r="D94" s="19">
        <v>4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4.3999999999999997E-2</v>
      </c>
      <c r="C96" s="19">
        <v>7.6999999999999999E-2</v>
      </c>
      <c r="D96" s="19">
        <v>127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6.6970000000000001</v>
      </c>
      <c r="C97" s="19">
        <v>3.246</v>
      </c>
      <c r="D97" s="19">
        <v>1693</v>
      </c>
      <c r="E97" s="20" t="s">
        <v>18</v>
      </c>
      <c r="F97" s="21" t="s">
        <v>9</v>
      </c>
    </row>
    <row r="98" spans="1:6" x14ac:dyDescent="0.2">
      <c r="A98" s="18" t="s">
        <v>108</v>
      </c>
      <c r="B98" s="19">
        <v>0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</v>
      </c>
      <c r="C99" s="19">
        <v>1.9359999999999999</v>
      </c>
      <c r="D99" s="19">
        <v>3940</v>
      </c>
      <c r="E99" s="20" t="s">
        <v>18</v>
      </c>
      <c r="F99" s="21" t="s">
        <v>16</v>
      </c>
    </row>
    <row r="100" spans="1:6" x14ac:dyDescent="0.2">
      <c r="A100" s="18" t="s">
        <v>110</v>
      </c>
      <c r="B100" s="19">
        <v>89</v>
      </c>
      <c r="C100" s="19">
        <v>17.414000000000001</v>
      </c>
      <c r="D100" s="19">
        <v>4522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35.115000000000002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0.191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0</v>
      </c>
      <c r="C105" s="19">
        <v>21.498000000000001</v>
      </c>
      <c r="D105" s="19">
        <v>47278</v>
      </c>
      <c r="E105" s="20" t="s">
        <v>18</v>
      </c>
      <c r="F105" s="21" t="s">
        <v>16</v>
      </c>
    </row>
    <row r="106" spans="1:6" x14ac:dyDescent="0.2">
      <c r="A106" s="18" t="s">
        <v>116</v>
      </c>
      <c r="B106" s="19">
        <v>17.568000000000001</v>
      </c>
      <c r="C106" s="19">
        <v>0.245</v>
      </c>
      <c r="D106" s="19">
        <v>767</v>
      </c>
      <c r="E106" s="20" t="s">
        <v>18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235.10400000000001</v>
      </c>
      <c r="C108" s="19">
        <v>34.731999999999999</v>
      </c>
      <c r="D108" s="19">
        <v>16555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12.737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0</v>
      </c>
      <c r="C111" s="19">
        <v>1.6819999999999999</v>
      </c>
      <c r="D111" s="19">
        <v>2199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0</v>
      </c>
      <c r="C113" s="19">
        <v>0</v>
      </c>
      <c r="D113" s="19">
        <v>0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4.4779999999999998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</v>
      </c>
      <c r="C115" s="19">
        <v>0</v>
      </c>
      <c r="D115" s="19">
        <v>0</v>
      </c>
      <c r="E115" s="20" t="s">
        <v>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0</v>
      </c>
      <c r="D117" s="19">
        <v>0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281.14499999999998</v>
      </c>
      <c r="C118" s="19">
        <v>137.53100000000001</v>
      </c>
      <c r="D118" s="19">
        <v>140223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594.84199999999998</v>
      </c>
      <c r="C120" s="19">
        <v>32.988</v>
      </c>
      <c r="D120" s="19">
        <v>17554</v>
      </c>
      <c r="E120" s="20" t="s">
        <v>18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32.814999999999998</v>
      </c>
      <c r="C122" s="19">
        <v>1.03</v>
      </c>
      <c r="D122" s="19">
        <v>1091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8</v>
      </c>
      <c r="F123" s="21" t="s">
        <v>23</v>
      </c>
    </row>
    <row r="124" spans="1:6" x14ac:dyDescent="0.2">
      <c r="A124" s="18" t="s">
        <v>134</v>
      </c>
      <c r="B124" s="19">
        <v>381.86099999999999</v>
      </c>
      <c r="C124" s="19">
        <v>6.915</v>
      </c>
      <c r="D124" s="19">
        <v>16397</v>
      </c>
      <c r="E124" s="20" t="s">
        <v>18</v>
      </c>
      <c r="F124" s="21" t="s">
        <v>20</v>
      </c>
    </row>
    <row r="125" spans="1:6" x14ac:dyDescent="0.2">
      <c r="A125" s="18" t="s">
        <v>135</v>
      </c>
      <c r="B125" s="19">
        <v>0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22</v>
      </c>
      <c r="C127" s="19">
        <v>13.292</v>
      </c>
      <c r="D127" s="19">
        <v>38649</v>
      </c>
      <c r="E127" s="20" t="s">
        <v>18</v>
      </c>
      <c r="F127" s="21" t="s">
        <v>11</v>
      </c>
    </row>
    <row r="128" spans="1:6" x14ac:dyDescent="0.2">
      <c r="A128" s="18" t="s">
        <v>138</v>
      </c>
      <c r="B128" s="19">
        <v>0</v>
      </c>
      <c r="C128" s="19">
        <v>0</v>
      </c>
      <c r="D128" s="19">
        <v>0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328</v>
      </c>
      <c r="C130" s="19">
        <v>0.16700000000000001</v>
      </c>
      <c r="D130" s="19">
        <v>704</v>
      </c>
      <c r="E130" s="20" t="s">
        <v>18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0</v>
      </c>
      <c r="D131" s="19">
        <v>0</v>
      </c>
      <c r="E131" s="20" t="s">
        <v>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</v>
      </c>
      <c r="C135" s="19">
        <v>0.48599999999999999</v>
      </c>
      <c r="D135" s="19">
        <v>1811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0</v>
      </c>
      <c r="C136" s="19">
        <v>0.20399999999999999</v>
      </c>
      <c r="D136" s="19">
        <v>340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64.316999999999993</v>
      </c>
      <c r="C137" s="19">
        <v>0.17199999999999999</v>
      </c>
      <c r="D137" s="19">
        <v>108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15</v>
      </c>
      <c r="C138" s="19">
        <v>3.4000000000000002E-2</v>
      </c>
      <c r="D138" s="19">
        <v>31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0</v>
      </c>
      <c r="C139" s="19">
        <v>0</v>
      </c>
      <c r="D139" s="19">
        <v>0</v>
      </c>
      <c r="E139" s="20" t="s">
        <v>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1.9359999999999999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296.90199999999999</v>
      </c>
      <c r="C142" s="19">
        <v>119.815</v>
      </c>
      <c r="D142" s="19">
        <v>300804</v>
      </c>
      <c r="E142" s="20" t="s">
        <v>18</v>
      </c>
      <c r="F142" s="21" t="s">
        <v>11</v>
      </c>
    </row>
    <row r="143" spans="1:6" x14ac:dyDescent="0.2">
      <c r="A143" s="18" t="s">
        <v>153</v>
      </c>
      <c r="B143" s="19">
        <v>0.16200000000000001</v>
      </c>
      <c r="C143" s="19">
        <v>0</v>
      </c>
      <c r="D143" s="19">
        <v>0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0</v>
      </c>
      <c r="C144" s="19">
        <v>12.933</v>
      </c>
      <c r="D144" s="19">
        <v>14875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744.82299999999998</v>
      </c>
      <c r="C145" s="19">
        <v>6.4160000000000004</v>
      </c>
      <c r="D145" s="19">
        <v>11701</v>
      </c>
      <c r="E145" s="20" t="s">
        <v>18</v>
      </c>
      <c r="F145" s="21" t="s">
        <v>23</v>
      </c>
    </row>
    <row r="146" spans="1:6" x14ac:dyDescent="0.2">
      <c r="A146" s="18" t="s">
        <v>156</v>
      </c>
      <c r="B146" s="19">
        <v>1.0999999999999999E-2</v>
      </c>
      <c r="C146" s="19">
        <v>4.0000000000000001E-3</v>
      </c>
      <c r="D146" s="19">
        <v>11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269.14999999999998</v>
      </c>
      <c r="C147" s="19">
        <v>0.32300000000000001</v>
      </c>
      <c r="D147" s="19">
        <v>1197</v>
      </c>
      <c r="E147" s="20" t="s">
        <v>18</v>
      </c>
      <c r="F147" s="21" t="s">
        <v>23</v>
      </c>
    </row>
    <row r="148" spans="1:6" x14ac:dyDescent="0.2">
      <c r="A148" s="18" t="s">
        <v>158</v>
      </c>
      <c r="B148" s="19">
        <v>879.48699999999997</v>
      </c>
      <c r="C148" s="19">
        <v>0.43099999999999999</v>
      </c>
      <c r="D148" s="19">
        <v>487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412.38</v>
      </c>
      <c r="C149" s="19">
        <v>0.153</v>
      </c>
      <c r="D149" s="19">
        <v>231</v>
      </c>
      <c r="E149" s="20" t="s">
        <v>18</v>
      </c>
      <c r="F149" s="21" t="s">
        <v>16</v>
      </c>
    </row>
    <row r="150" spans="1:6" x14ac:dyDescent="0.2">
      <c r="A150" s="18" t="s">
        <v>160</v>
      </c>
      <c r="B150" s="19">
        <v>0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8</v>
      </c>
      <c r="F151" s="21" t="s">
        <v>16</v>
      </c>
    </row>
    <row r="152" spans="1:6" x14ac:dyDescent="0.2">
      <c r="A152" s="18" t="s">
        <v>162</v>
      </c>
      <c r="B152" s="19">
        <v>0</v>
      </c>
      <c r="C152" s="19">
        <v>0</v>
      </c>
      <c r="D152" s="19">
        <v>0</v>
      </c>
      <c r="E152" s="20" t="s">
        <v>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</v>
      </c>
      <c r="C154" s="19">
        <v>0</v>
      </c>
      <c r="D154" s="19">
        <v>0</v>
      </c>
      <c r="E154" s="20" t="s">
        <v>8</v>
      </c>
      <c r="F154" s="21" t="s">
        <v>11</v>
      </c>
    </row>
    <row r="155" spans="1:6" x14ac:dyDescent="0.2">
      <c r="A155" s="18" t="s">
        <v>165</v>
      </c>
      <c r="B155" s="19">
        <v>0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139.327</v>
      </c>
      <c r="C157" s="19">
        <v>2.323</v>
      </c>
      <c r="D157" s="19">
        <v>2806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0</v>
      </c>
      <c r="D158" s="19">
        <v>0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324.91899999999998</v>
      </c>
      <c r="C159" s="19">
        <v>0.90700000000000003</v>
      </c>
      <c r="D159" s="19">
        <v>434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0</v>
      </c>
      <c r="C160" s="19">
        <v>0</v>
      </c>
      <c r="D160" s="19">
        <v>0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3.3980000000000001</v>
      </c>
      <c r="D162" s="19">
        <v>10482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49.015000000000001</v>
      </c>
      <c r="C163" s="19">
        <v>1.0369999999999999</v>
      </c>
      <c r="D163" s="19">
        <v>2174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121.396</v>
      </c>
      <c r="C164" s="19">
        <v>7.5679999999999996</v>
      </c>
      <c r="D164" s="19">
        <v>8391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0</v>
      </c>
      <c r="C166" s="19">
        <v>0</v>
      </c>
      <c r="D166" s="19">
        <v>0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1683.9269999999999</v>
      </c>
      <c r="C167" s="19">
        <v>248.09200000000001</v>
      </c>
      <c r="D167" s="19">
        <v>429318</v>
      </c>
      <c r="E167" s="20" t="s">
        <v>18</v>
      </c>
      <c r="F167" s="21" t="s">
        <v>11</v>
      </c>
    </row>
    <row r="168" spans="1:6" x14ac:dyDescent="0.2">
      <c r="A168" s="18" t="s">
        <v>178</v>
      </c>
      <c r="B168" s="19">
        <v>5809.3149999999996</v>
      </c>
      <c r="C168" s="19">
        <v>140.601</v>
      </c>
      <c r="D168" s="19">
        <v>322031</v>
      </c>
      <c r="E168" s="20" t="s">
        <v>18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0</v>
      </c>
      <c r="D169" s="19">
        <v>0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0</v>
      </c>
      <c r="C170" s="19">
        <v>0</v>
      </c>
      <c r="D170" s="19">
        <v>0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0</v>
      </c>
      <c r="C172" s="19">
        <v>0</v>
      </c>
      <c r="D172" s="19">
        <v>0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</v>
      </c>
      <c r="C173" s="19">
        <v>0.28999999999999998</v>
      </c>
      <c r="D173" s="19">
        <v>661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128.94</v>
      </c>
      <c r="C174" s="19">
        <v>0.158</v>
      </c>
      <c r="D174" s="19">
        <v>495</v>
      </c>
      <c r="E174" s="20" t="s">
        <v>18</v>
      </c>
      <c r="F174" s="21" t="s">
        <v>23</v>
      </c>
    </row>
    <row r="175" spans="1:6" x14ac:dyDescent="0.2">
      <c r="A175" s="18" t="s">
        <v>185</v>
      </c>
      <c r="B175" s="19">
        <v>337.96100000000001</v>
      </c>
      <c r="C175" s="19">
        <v>5.0940000000000003</v>
      </c>
      <c r="D175" s="19">
        <v>4223</v>
      </c>
      <c r="E175" s="20" t="s">
        <v>18</v>
      </c>
      <c r="F175" s="21" t="s">
        <v>20</v>
      </c>
    </row>
    <row r="176" spans="1:6" x14ac:dyDescent="0.2">
      <c r="A176" s="18" t="s">
        <v>186</v>
      </c>
      <c r="B176" s="19">
        <v>107.28</v>
      </c>
      <c r="C176" s="19">
        <v>0.22600000000000001</v>
      </c>
      <c r="D176" s="19">
        <v>1209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154.69999999999999</v>
      </c>
      <c r="C177" s="19">
        <v>2.5139999999999998</v>
      </c>
      <c r="D177" s="19">
        <v>1565</v>
      </c>
      <c r="E177" s="20" t="s">
        <v>18</v>
      </c>
      <c r="F177" s="21" t="s">
        <v>9</v>
      </c>
    </row>
    <row r="178" spans="1:6" x14ac:dyDescent="0.2">
      <c r="A178" s="18" t="s">
        <v>188</v>
      </c>
      <c r="B178" s="19">
        <v>17.690999999999999</v>
      </c>
      <c r="C178" s="19">
        <v>1.2E-2</v>
      </c>
      <c r="D178" s="19">
        <v>3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78.457999999999998</v>
      </c>
      <c r="C179" s="19">
        <v>7.9000000000000001E-2</v>
      </c>
      <c r="D179" s="19">
        <v>73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0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0</v>
      </c>
      <c r="C183" s="19">
        <v>2.4E-2</v>
      </c>
      <c r="D183" s="19">
        <v>27</v>
      </c>
      <c r="E183" s="20" t="s">
        <v>8</v>
      </c>
      <c r="F183" s="21" t="s">
        <v>16</v>
      </c>
    </row>
    <row r="184" spans="1:6" x14ac:dyDescent="0.2">
      <c r="A184" s="18" t="s">
        <v>194</v>
      </c>
      <c r="B184" s="19">
        <v>114</v>
      </c>
      <c r="C184" s="19">
        <v>2.1829999999999998</v>
      </c>
      <c r="D184" s="19">
        <v>2064</v>
      </c>
      <c r="E184" s="20" t="s">
        <v>18</v>
      </c>
      <c r="F184" s="21" t="s">
        <v>11</v>
      </c>
    </row>
    <row r="185" spans="1:6" x14ac:dyDescent="0.2">
      <c r="A185" s="18" t="s">
        <v>195</v>
      </c>
      <c r="B185" s="19">
        <v>4296.3509999999997</v>
      </c>
      <c r="C185" s="19">
        <v>239.577</v>
      </c>
      <c r="D185" s="19">
        <v>175325</v>
      </c>
      <c r="E185" s="20" t="s">
        <v>18</v>
      </c>
      <c r="F185" s="21" t="s">
        <v>11</v>
      </c>
    </row>
    <row r="186" spans="1:6" x14ac:dyDescent="0.2">
      <c r="A186" s="18" t="s">
        <v>196</v>
      </c>
      <c r="B186" s="19">
        <v>235</v>
      </c>
      <c r="C186" s="19">
        <v>0</v>
      </c>
      <c r="D186" s="19">
        <v>0</v>
      </c>
      <c r="E186" s="20" t="s">
        <v>18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0</v>
      </c>
      <c r="D188" s="19">
        <v>0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521.9</v>
      </c>
      <c r="C189" s="19">
        <v>3.5000000000000003E-2</v>
      </c>
      <c r="D189" s="19">
        <v>29</v>
      </c>
      <c r="E189" s="20" t="s">
        <v>18</v>
      </c>
      <c r="F189" s="21" t="s">
        <v>20</v>
      </c>
    </row>
    <row r="190" spans="1:6" x14ac:dyDescent="0.2">
      <c r="A190" s="18" t="s">
        <v>200</v>
      </c>
      <c r="B190" s="19">
        <v>5.2999999999999999E-2</v>
      </c>
      <c r="C190" s="19">
        <v>1.5629999999999999</v>
      </c>
      <c r="D190" s="19">
        <v>2623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0.98599999999999999</v>
      </c>
      <c r="C191" s="19">
        <v>5.3209999999999997</v>
      </c>
      <c r="D191" s="19">
        <v>11305</v>
      </c>
      <c r="E191" s="20" t="s">
        <v>18</v>
      </c>
      <c r="F191" s="21" t="s">
        <v>23</v>
      </c>
    </row>
    <row r="192" spans="1:6" x14ac:dyDescent="0.2">
      <c r="A192" s="18" t="s">
        <v>202</v>
      </c>
      <c r="B192" s="19">
        <v>126.187</v>
      </c>
      <c r="C192" s="19">
        <v>0</v>
      </c>
      <c r="D192" s="19">
        <v>0</v>
      </c>
      <c r="E192" s="20" t="s">
        <v>18</v>
      </c>
      <c r="F192" s="21" t="s">
        <v>16</v>
      </c>
    </row>
    <row r="193" spans="1:6" x14ac:dyDescent="0.2">
      <c r="A193" s="18" t="s">
        <v>203</v>
      </c>
      <c r="B193" s="19">
        <v>1090.2</v>
      </c>
      <c r="C193" s="19">
        <v>112.027</v>
      </c>
      <c r="D193" s="19">
        <v>132217</v>
      </c>
      <c r="E193" s="20" t="s">
        <v>18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19.381</v>
      </c>
      <c r="C195" s="19">
        <v>0</v>
      </c>
      <c r="D195" s="19">
        <v>0</v>
      </c>
      <c r="E195" s="20" t="s">
        <v>18</v>
      </c>
      <c r="F195" s="21" t="s">
        <v>11</v>
      </c>
    </row>
    <row r="196" spans="1:6" x14ac:dyDescent="0.2">
      <c r="A196" s="18" t="s">
        <v>206</v>
      </c>
      <c r="B196" s="19">
        <v>14.75131</v>
      </c>
      <c r="C196" s="19">
        <v>0</v>
      </c>
      <c r="D196" s="19">
        <v>0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149.06800000000001</v>
      </c>
      <c r="C197" s="19">
        <v>0.51300000000000001</v>
      </c>
      <c r="D197" s="19">
        <v>366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3.0779999999999998</v>
      </c>
      <c r="C199" s="24">
        <v>0</v>
      </c>
      <c r="D199" s="24">
        <v>0</v>
      </c>
      <c r="E199" s="25" t="s">
        <v>8</v>
      </c>
      <c r="F199" s="26" t="s">
        <v>9</v>
      </c>
    </row>
    <row r="200" spans="1:6" ht="13.5" thickBot="1" x14ac:dyDescent="0.25">
      <c r="A200" s="27" t="s">
        <v>210</v>
      </c>
      <c r="B200" s="28">
        <v>6756.4489999999996</v>
      </c>
      <c r="C200" s="28">
        <v>416.34699999999998</v>
      </c>
      <c r="D200" s="28">
        <v>908418</v>
      </c>
      <c r="E200" s="29"/>
      <c r="F200" s="30"/>
    </row>
    <row r="201" spans="1:6" x14ac:dyDescent="0.2">
      <c r="A201" s="13" t="s">
        <v>211</v>
      </c>
      <c r="B201" s="31">
        <v>47141.934000000001</v>
      </c>
      <c r="C201" s="31">
        <v>2831.598</v>
      </c>
      <c r="D201" s="31">
        <v>4835245</v>
      </c>
      <c r="E201" s="20">
        <f>COUNTIF(E4:E199,"yes")</f>
        <v>53</v>
      </c>
      <c r="F201" s="21"/>
    </row>
    <row r="202" spans="1:6" ht="13.5" thickBot="1" x14ac:dyDescent="0.25">
      <c r="A202" s="32" t="s">
        <v>212</v>
      </c>
      <c r="B202" s="33">
        <v>72408.554310000007</v>
      </c>
      <c r="C202" s="33">
        <v>3574.1469999999999</v>
      </c>
      <c r="D202" s="33">
        <v>5975632</v>
      </c>
      <c r="E202" s="20">
        <v>196</v>
      </c>
      <c r="F202" s="21"/>
    </row>
    <row r="203" spans="1:6" x14ac:dyDescent="0.2">
      <c r="A203" s="13" t="s">
        <v>213</v>
      </c>
      <c r="B203" s="31">
        <v>281.14499999999998</v>
      </c>
      <c r="C203" s="31">
        <v>3.246</v>
      </c>
      <c r="D203" s="31">
        <v>4223</v>
      </c>
      <c r="E203" s="20"/>
      <c r="F203" s="21"/>
    </row>
    <row r="204" spans="1:6" ht="13.5" thickBot="1" x14ac:dyDescent="0.25">
      <c r="A204" s="32" t="s">
        <v>214</v>
      </c>
      <c r="B204" s="33">
        <v>132.989</v>
      </c>
      <c r="C204" s="33">
        <v>0.19550000000000001</v>
      </c>
      <c r="D204" s="33">
        <v>437</v>
      </c>
      <c r="E204" s="20"/>
      <c r="F204" s="21"/>
    </row>
    <row r="205" spans="1:6" x14ac:dyDescent="0.2">
      <c r="A205" s="13" t="s">
        <v>215</v>
      </c>
      <c r="B205" s="31">
        <v>962.08028569999999</v>
      </c>
      <c r="C205" s="31">
        <v>55.521529399999999</v>
      </c>
      <c r="D205" s="31">
        <v>94808.725490199999</v>
      </c>
      <c r="E205" s="20"/>
      <c r="F205" s="21"/>
    </row>
    <row r="206" spans="1:6" ht="13.5" thickBot="1" x14ac:dyDescent="0.25">
      <c r="A206" s="3" t="s">
        <v>216</v>
      </c>
      <c r="B206" s="34">
        <v>804.53949230000001</v>
      </c>
      <c r="C206" s="34">
        <v>27.4934385</v>
      </c>
      <c r="D206" s="34">
        <v>45966.400000000001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0.65105476071477719</v>
      </c>
      <c r="C207" s="35">
        <f>C201/C202</f>
        <v>0.79224441524089528</v>
      </c>
      <c r="D207" s="35">
        <f>D201/D202</f>
        <v>0.80916043692114914</v>
      </c>
      <c r="E207" s="36">
        <f>E201/E202</f>
        <v>0.27040816326530615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238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239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239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B216:F216"/>
    <mergeCell ref="A1:F1"/>
    <mergeCell ref="B3:C3"/>
    <mergeCell ref="B213:F213"/>
    <mergeCell ref="B214:F214"/>
    <mergeCell ref="B215:F215"/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</mergeCells>
  <conditionalFormatting sqref="E209:F210 E4:F207">
    <cfRule type="cellIs" dxfId="1077" priority="71" stopIfTrue="1" operator="equal">
      <formula>"Australia"</formula>
    </cfRule>
    <cfRule type="cellIs" dxfId="1076" priority="72" stopIfTrue="1" operator="equal">
      <formula>"France"</formula>
    </cfRule>
  </conditionalFormatting>
  <conditionalFormatting sqref="G21 A226 A227:D65529 E209:F210 E2:F207 A1:A3">
    <cfRule type="cellIs" dxfId="1075" priority="1" stopIfTrue="1" operator="equal">
      <formula>"Guadeloupe"</formula>
    </cfRule>
    <cfRule type="cellIs" dxfId="1074" priority="2" stopIfTrue="1" operator="equal">
      <formula>"French Guiana"</formula>
    </cfRule>
    <cfRule type="cellIs" dxfId="1073" priority="3" stopIfTrue="1" operator="equal">
      <formula>"Virgin Islands, British"</formula>
    </cfRule>
    <cfRule type="cellIs" dxfId="1072" priority="4" stopIfTrue="1" operator="equal">
      <formula>"Virgin Islands (U.S.)"</formula>
    </cfRule>
    <cfRule type="cellIs" dxfId="1071" priority="5" stopIfTrue="1" operator="equal">
      <formula>"United States"</formula>
    </cfRule>
    <cfRule type="cellIs" dxfId="1070" priority="6" stopIfTrue="1" operator="equal">
      <formula>"United Kingdom"</formula>
    </cfRule>
    <cfRule type="cellIs" dxfId="1069" priority="7" stopIfTrue="1" operator="equal">
      <formula>"United Arab Emirates"</formula>
    </cfRule>
    <cfRule type="cellIs" dxfId="1068" priority="8" stopIfTrue="1" operator="equal">
      <formula>"Trinidad and Tobago"</formula>
    </cfRule>
    <cfRule type="cellIs" dxfId="1067" priority="9" stopIfTrue="1" operator="equal">
      <formula>"Switzerland"</formula>
    </cfRule>
    <cfRule type="cellIs" dxfId="1066" priority="10" stopIfTrue="1" operator="equal">
      <formula>"Sweden"</formula>
    </cfRule>
    <cfRule type="cellIs" dxfId="1065" priority="11" stopIfTrue="1" operator="equal">
      <formula>"Spain"</formula>
    </cfRule>
    <cfRule type="cellIs" dxfId="1064" priority="12" stopIfTrue="1" operator="equal">
      <formula>"Slovenia"</formula>
    </cfRule>
    <cfRule type="cellIs" dxfId="1063" priority="13" stopIfTrue="1" operator="equal">
      <formula>"Slovak Republic"</formula>
    </cfRule>
    <cfRule type="cellIs" dxfId="1062" priority="14" stopIfTrue="1" operator="equal">
      <formula>"Singapore"</formula>
    </cfRule>
    <cfRule type="cellIs" dxfId="1061" priority="15" stopIfTrue="1" operator="equal">
      <formula>"Saudi Arabia"</formula>
    </cfRule>
    <cfRule type="cellIs" dxfId="1060" priority="16" stopIfTrue="1" operator="equal">
      <formula>"San Marino"</formula>
    </cfRule>
    <cfRule type="cellIs" dxfId="1059" priority="17" stopIfTrue="1" operator="equal">
      <formula>"Qatar"</formula>
    </cfRule>
    <cfRule type="cellIs" dxfId="1058" priority="18" stopIfTrue="1" operator="equal">
      <formula>"Puerto Rico"</formula>
    </cfRule>
    <cfRule type="cellIs" dxfId="1057" priority="19" stopIfTrue="1" operator="equal">
      <formula>"Portugal"</formula>
    </cfRule>
    <cfRule type="cellIs" dxfId="1056" priority="20" stopIfTrue="1" operator="equal">
      <formula>"Oman"</formula>
    </cfRule>
    <cfRule type="cellIs" dxfId="1055" priority="21" stopIfTrue="1" operator="equal">
      <formula>"Norway"</formula>
    </cfRule>
    <cfRule type="cellIs" dxfId="1054" priority="22" stopIfTrue="1" operator="equal">
      <formula>"Northern Mariana Islands"</formula>
    </cfRule>
    <cfRule type="cellIs" dxfId="1053" priority="23" stopIfTrue="1" operator="equal">
      <formula>"New Zealand"</formula>
    </cfRule>
    <cfRule type="cellIs" dxfId="1052" priority="24" stopIfTrue="1" operator="equal">
      <formula>"New CAledonia"</formula>
    </cfRule>
    <cfRule type="cellIs" dxfId="1051" priority="25" stopIfTrue="1" operator="equal">
      <formula>"Netherlands Antilles"</formula>
    </cfRule>
    <cfRule type="cellIs" dxfId="1050" priority="26" stopIfTrue="1" operator="equal">
      <formula>"Netherlands"</formula>
    </cfRule>
    <cfRule type="cellIs" dxfId="1049" priority="27" stopIfTrue="1" operator="equal">
      <formula>"Monaco"</formula>
    </cfRule>
    <cfRule type="cellIs" dxfId="1048" priority="28" stopIfTrue="1" operator="equal">
      <formula>"Malta"</formula>
    </cfRule>
    <cfRule type="cellIs" dxfId="1047" priority="29" stopIfTrue="1" operator="equal">
      <formula>"Macao SAR, China"</formula>
    </cfRule>
    <cfRule type="cellIs" dxfId="1046" priority="30" stopIfTrue="1" operator="equal">
      <formula>"Luxembourg"</formula>
    </cfRule>
    <cfRule type="cellIs" dxfId="1045" priority="31" stopIfTrue="1" operator="equal">
      <formula>"Liechtenstein"</formula>
    </cfRule>
    <cfRule type="cellIs" dxfId="1044" priority="32" stopIfTrue="1" operator="equal">
      <formula>"Kuwait"</formula>
    </cfRule>
    <cfRule type="cellIs" dxfId="1043" priority="33" stopIfTrue="1" operator="equal">
      <formula>"Korea, Republic of"</formula>
    </cfRule>
    <cfRule type="cellIs" dxfId="1042" priority="34" stopIfTrue="1" operator="equal">
      <formula>"Japan"</formula>
    </cfRule>
    <cfRule type="cellIs" dxfId="1041" priority="35" stopIfTrue="1" operator="equal">
      <formula>"Italy"</formula>
    </cfRule>
    <cfRule type="cellIs" dxfId="1040" priority="36" stopIfTrue="1" operator="equal">
      <formula>"Israel"</formula>
    </cfRule>
    <cfRule type="cellIs" dxfId="1039" priority="37" stopIfTrue="1" operator="equal">
      <formula>"Isle of Man"</formula>
    </cfRule>
    <cfRule type="cellIs" dxfId="1038" priority="38" stopIfTrue="1" operator="equal">
      <formula>"Ireland"</formula>
    </cfRule>
    <cfRule type="cellIs" dxfId="1037" priority="39" stopIfTrue="1" operator="equal">
      <formula>"Iceland"</formula>
    </cfRule>
    <cfRule type="cellIs" dxfId="1036" priority="40" stopIfTrue="1" operator="equal">
      <formula>"Hungary"</formula>
    </cfRule>
    <cfRule type="cellIs" dxfId="1035" priority="41" stopIfTrue="1" operator="equal">
      <formula>"Hong Kong"</formula>
    </cfRule>
    <cfRule type="cellIs" dxfId="1034" priority="42" stopIfTrue="1" operator="equal">
      <formula>"China"</formula>
    </cfRule>
    <cfRule type="cellIs" dxfId="1033" priority="43" stopIfTrue="1" operator="equal">
      <formula>"Guam"</formula>
    </cfRule>
    <cfRule type="cellIs" dxfId="1032" priority="44" stopIfTrue="1" operator="equal">
      <formula>"Greenland"</formula>
    </cfRule>
    <cfRule type="cellIs" dxfId="1031" priority="45" stopIfTrue="1" operator="equal">
      <formula>"Greece"</formula>
    </cfRule>
    <cfRule type="cellIs" dxfId="1030" priority="46" stopIfTrue="1" operator="equal">
      <formula>"Germany"</formula>
    </cfRule>
    <cfRule type="cellIs" dxfId="1029" priority="47" stopIfTrue="1" operator="equal">
      <formula>"French Polynesia"</formula>
    </cfRule>
    <cfRule type="cellIs" dxfId="1028" priority="48" stopIfTrue="1" operator="equal">
      <formula>"France"</formula>
    </cfRule>
    <cfRule type="cellIs" dxfId="1027" priority="49" stopIfTrue="1" operator="equal">
      <formula>"Finland"</formula>
    </cfRule>
    <cfRule type="cellIs" dxfId="1026" priority="50" stopIfTrue="1" operator="equal">
      <formula>"Faeroe Islands"</formula>
    </cfRule>
    <cfRule type="cellIs" dxfId="1025" priority="51" stopIfTrue="1" operator="equal">
      <formula>"Estoria"</formula>
    </cfRule>
    <cfRule type="cellIs" dxfId="1024" priority="52" stopIfTrue="1" operator="equal">
      <formula>"Equatorial Guinea"</formula>
    </cfRule>
    <cfRule type="cellIs" dxfId="1023" priority="53" stopIfTrue="1" operator="equal">
      <formula>"Denmark"</formula>
    </cfRule>
    <cfRule type="cellIs" dxfId="1022" priority="54" stopIfTrue="1" operator="equal">
      <formula>"czech republic"</formula>
    </cfRule>
    <cfRule type="cellIs" dxfId="1021" priority="55" stopIfTrue="1" operator="equal">
      <formula>"Cyprus"</formula>
    </cfRule>
    <cfRule type="cellIs" dxfId="1020" priority="56" stopIfTrue="1" operator="equal">
      <formula>"croatia"</formula>
    </cfRule>
    <cfRule type="cellIs" dxfId="1019" priority="57" stopIfTrue="1" operator="equal">
      <formula>"Channel Islands"</formula>
    </cfRule>
    <cfRule type="cellIs" dxfId="1018" priority="58" stopIfTrue="1" operator="equal">
      <formula>"Cayman islands"</formula>
    </cfRule>
    <cfRule type="cellIs" dxfId="1017" priority="59" stopIfTrue="1" operator="equal">
      <formula>"Canada"</formula>
    </cfRule>
    <cfRule type="cellIs" dxfId="1016" priority="60" stopIfTrue="1" operator="equal">
      <formula>"Brunei Darussalam"</formula>
    </cfRule>
    <cfRule type="cellIs" dxfId="1015" priority="61" stopIfTrue="1" operator="equal">
      <formula>"Bermuda"</formula>
    </cfRule>
    <cfRule type="cellIs" dxfId="1014" priority="62" stopIfTrue="1" operator="equal">
      <formula>"Belgium"</formula>
    </cfRule>
    <cfRule type="cellIs" dxfId="1013" priority="63" stopIfTrue="1" operator="equal">
      <formula>"Barbados"</formula>
    </cfRule>
    <cfRule type="cellIs" dxfId="1012" priority="64" stopIfTrue="1" operator="equal">
      <formula>"Austria"</formula>
    </cfRule>
    <cfRule type="cellIs" dxfId="1011" priority="65" stopIfTrue="1" operator="equal">
      <formula>"Andorra"</formula>
    </cfRule>
    <cfRule type="cellIs" dxfId="1010" priority="66" stopIfTrue="1" operator="equal">
      <formula>"Antigua and Barbuda"</formula>
    </cfRule>
    <cfRule type="cellIs" dxfId="1009" priority="67" stopIfTrue="1" operator="equal">
      <formula>"Aruba"</formula>
    </cfRule>
    <cfRule type="cellIs" dxfId="1008" priority="68" stopIfTrue="1" operator="equal">
      <formula>"Australia"</formula>
    </cfRule>
    <cfRule type="cellIs" dxfId="1007" priority="69" stopIfTrue="1" operator="equal">
      <formula>"Bahamas"</formula>
    </cfRule>
    <cfRule type="cellIs" dxfId="1006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12" s="2" customFormat="1" ht="16.5" thickBot="1" x14ac:dyDescent="0.3">
      <c r="A1" s="60" t="s">
        <v>251</v>
      </c>
      <c r="B1" s="60"/>
      <c r="C1" s="60"/>
      <c r="D1" s="60"/>
      <c r="E1" s="60"/>
      <c r="F1" s="60"/>
      <c r="G1" s="1"/>
      <c r="L1" s="44"/>
    </row>
    <row r="2" spans="1:12" s="2" customFormat="1" ht="26.25" thickBot="1" x14ac:dyDescent="0.25">
      <c r="A2" s="3"/>
      <c r="B2" s="4" t="s">
        <v>0</v>
      </c>
      <c r="C2" s="5" t="s">
        <v>1</v>
      </c>
      <c r="D2" s="6" t="s">
        <v>2</v>
      </c>
      <c r="E2" s="7" t="s">
        <v>3</v>
      </c>
      <c r="F2" s="8" t="s">
        <v>4</v>
      </c>
      <c r="G2" s="9"/>
      <c r="L2" s="44"/>
    </row>
    <row r="3" spans="1:12" s="2" customFormat="1" ht="13.5" thickBot="1" x14ac:dyDescent="0.25">
      <c r="A3" s="3"/>
      <c r="B3" s="61" t="s">
        <v>5</v>
      </c>
      <c r="C3" s="62"/>
      <c r="D3" s="10" t="s">
        <v>6</v>
      </c>
      <c r="E3" s="11"/>
      <c r="F3" s="12"/>
      <c r="G3" s="9"/>
      <c r="L3" s="44"/>
    </row>
    <row r="4" spans="1:12" s="2" customFormat="1" x14ac:dyDescent="0.2">
      <c r="A4" s="13" t="s">
        <v>7</v>
      </c>
      <c r="B4" s="14">
        <v>0</v>
      </c>
      <c r="C4" s="14">
        <v>0</v>
      </c>
      <c r="D4" s="15">
        <v>0</v>
      </c>
      <c r="E4" s="16" t="s">
        <v>8</v>
      </c>
      <c r="F4" s="17" t="s">
        <v>9</v>
      </c>
      <c r="G4" s="9"/>
      <c r="L4" s="44"/>
    </row>
    <row r="5" spans="1:12" s="2" customFormat="1" x14ac:dyDescent="0.2">
      <c r="A5" s="18" t="s">
        <v>10</v>
      </c>
      <c r="B5" s="19">
        <v>0</v>
      </c>
      <c r="C5" s="19">
        <v>0</v>
      </c>
      <c r="D5" s="19">
        <v>0</v>
      </c>
      <c r="E5" s="20" t="s">
        <v>8</v>
      </c>
      <c r="F5" s="21" t="s">
        <v>11</v>
      </c>
      <c r="G5" s="9"/>
      <c r="L5" s="44"/>
    </row>
    <row r="6" spans="1:12" s="2" customFormat="1" x14ac:dyDescent="0.2">
      <c r="A6" s="18" t="s">
        <v>12</v>
      </c>
      <c r="B6" s="19">
        <v>0</v>
      </c>
      <c r="C6" s="19">
        <v>0</v>
      </c>
      <c r="D6" s="19">
        <v>0</v>
      </c>
      <c r="E6" s="20" t="s">
        <v>8</v>
      </c>
      <c r="F6" s="21" t="s">
        <v>11</v>
      </c>
      <c r="G6" s="9"/>
      <c r="L6" s="44"/>
    </row>
    <row r="7" spans="1:12" s="2" customFormat="1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  <c r="G7" s="9"/>
      <c r="L7" s="44"/>
    </row>
    <row r="8" spans="1:12" s="2" customFormat="1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  <c r="G8" s="9"/>
      <c r="L8" s="44"/>
    </row>
    <row r="9" spans="1:12" s="2" customFormat="1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8</v>
      </c>
      <c r="F9" s="21" t="s">
        <v>16</v>
      </c>
      <c r="G9" s="9"/>
      <c r="L9" s="44"/>
    </row>
    <row r="10" spans="1:12" s="2" customFormat="1" x14ac:dyDescent="0.2">
      <c r="A10" s="18" t="s">
        <v>17</v>
      </c>
      <c r="B10" s="19">
        <v>0</v>
      </c>
      <c r="C10" s="19">
        <v>0.49099999999999999</v>
      </c>
      <c r="D10" s="19">
        <v>419</v>
      </c>
      <c r="E10" s="20" t="s">
        <v>18</v>
      </c>
      <c r="F10" s="21" t="s">
        <v>11</v>
      </c>
      <c r="G10" s="9"/>
      <c r="L10" s="44"/>
    </row>
    <row r="11" spans="1:12" s="2" customFormat="1" x14ac:dyDescent="0.2">
      <c r="A11" s="18" t="s">
        <v>19</v>
      </c>
      <c r="B11" s="19">
        <v>0</v>
      </c>
      <c r="C11" s="19">
        <v>0</v>
      </c>
      <c r="D11" s="19">
        <v>0</v>
      </c>
      <c r="E11" s="20" t="s">
        <v>8</v>
      </c>
      <c r="F11" s="21" t="s">
        <v>20</v>
      </c>
      <c r="G11" s="9"/>
      <c r="L11" s="44"/>
    </row>
    <row r="12" spans="1:12" s="2" customFormat="1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  <c r="G12" s="9"/>
      <c r="L12" s="44"/>
    </row>
    <row r="13" spans="1:12" s="2" customFormat="1" x14ac:dyDescent="0.2">
      <c r="A13" s="18" t="s">
        <v>22</v>
      </c>
      <c r="B13" s="19">
        <v>2.996</v>
      </c>
      <c r="C13" s="19">
        <v>0.498</v>
      </c>
      <c r="D13" s="19">
        <v>1359</v>
      </c>
      <c r="E13" s="20" t="s">
        <v>18</v>
      </c>
      <c r="F13" s="21" t="s">
        <v>23</v>
      </c>
      <c r="G13" s="9"/>
      <c r="L13" s="44"/>
    </row>
    <row r="14" spans="1:12" s="2" customFormat="1" x14ac:dyDescent="0.2">
      <c r="A14" s="18" t="s">
        <v>24</v>
      </c>
      <c r="B14" s="19">
        <v>0</v>
      </c>
      <c r="C14" s="19">
        <v>1.2210000000000001</v>
      </c>
      <c r="D14" s="19">
        <v>1840</v>
      </c>
      <c r="E14" s="20" t="s">
        <v>8</v>
      </c>
      <c r="F14" s="21" t="s">
        <v>23</v>
      </c>
      <c r="G14" s="9"/>
      <c r="L14" s="44"/>
    </row>
    <row r="15" spans="1:12" s="2" customFormat="1" x14ac:dyDescent="0.2">
      <c r="A15" s="18" t="s">
        <v>25</v>
      </c>
      <c r="B15" s="19">
        <v>0</v>
      </c>
      <c r="C15" s="19">
        <v>0</v>
      </c>
      <c r="D15" s="19">
        <v>0</v>
      </c>
      <c r="E15" s="20" t="s">
        <v>8</v>
      </c>
      <c r="F15" s="21" t="s">
        <v>11</v>
      </c>
      <c r="G15" s="9"/>
      <c r="L15" s="44"/>
    </row>
    <row r="16" spans="1:12" s="2" customFormat="1" x14ac:dyDescent="0.2">
      <c r="A16" s="18" t="s">
        <v>26</v>
      </c>
      <c r="B16" s="19">
        <v>0</v>
      </c>
      <c r="C16" s="19">
        <v>0</v>
      </c>
      <c r="D16" s="19">
        <v>0</v>
      </c>
      <c r="E16" s="20" t="s">
        <v>8</v>
      </c>
      <c r="F16" s="21" t="s">
        <v>16</v>
      </c>
      <c r="G16" s="9"/>
      <c r="L16" s="44"/>
    </row>
    <row r="17" spans="1:12" s="2" customFormat="1" x14ac:dyDescent="0.2">
      <c r="A17" s="18" t="s">
        <v>27</v>
      </c>
      <c r="B17" s="19">
        <v>0</v>
      </c>
      <c r="C17" s="19">
        <v>0.31</v>
      </c>
      <c r="D17" s="19">
        <v>202</v>
      </c>
      <c r="E17" s="20" t="s">
        <v>8</v>
      </c>
      <c r="F17" s="21" t="s">
        <v>16</v>
      </c>
      <c r="G17" s="9"/>
      <c r="L17" s="44"/>
    </row>
    <row r="18" spans="1:12" s="2" customFormat="1" x14ac:dyDescent="0.2">
      <c r="A18" s="18" t="s">
        <v>28</v>
      </c>
      <c r="B18" s="19">
        <v>0</v>
      </c>
      <c r="C18" s="19">
        <v>0</v>
      </c>
      <c r="D18" s="19">
        <v>0</v>
      </c>
      <c r="E18" s="20" t="s">
        <v>8</v>
      </c>
      <c r="F18" s="21" t="s">
        <v>9</v>
      </c>
      <c r="G18" s="9"/>
      <c r="L18" s="44"/>
    </row>
    <row r="19" spans="1:12" s="2" customFormat="1" x14ac:dyDescent="0.2">
      <c r="A19" s="18" t="s">
        <v>29</v>
      </c>
      <c r="B19" s="19">
        <v>0</v>
      </c>
      <c r="C19" s="19">
        <v>0</v>
      </c>
      <c r="D19" s="19">
        <v>0</v>
      </c>
      <c r="E19" s="20" t="s">
        <v>8</v>
      </c>
      <c r="F19" s="21" t="s">
        <v>16</v>
      </c>
      <c r="G19" s="9"/>
      <c r="L19" s="44"/>
    </row>
    <row r="20" spans="1:12" s="2" customFormat="1" x14ac:dyDescent="0.2">
      <c r="A20" s="18" t="s">
        <v>30</v>
      </c>
      <c r="B20" s="19">
        <v>0</v>
      </c>
      <c r="C20" s="19">
        <v>2.7E-2</v>
      </c>
      <c r="D20" s="19">
        <v>33</v>
      </c>
      <c r="E20" s="20" t="s">
        <v>8</v>
      </c>
      <c r="F20" s="21" t="s">
        <v>11</v>
      </c>
      <c r="G20" s="9"/>
      <c r="L20" s="44"/>
    </row>
    <row r="21" spans="1:12" s="2" customFormat="1" x14ac:dyDescent="0.2">
      <c r="A21" s="18" t="s">
        <v>31</v>
      </c>
      <c r="B21" s="19">
        <v>0</v>
      </c>
      <c r="C21" s="19">
        <v>118.83</v>
      </c>
      <c r="D21" s="19">
        <v>257772</v>
      </c>
      <c r="E21" s="20" t="s">
        <v>8</v>
      </c>
      <c r="F21" s="21" t="s">
        <v>23</v>
      </c>
      <c r="G21" s="22"/>
      <c r="L21" s="44"/>
    </row>
    <row r="22" spans="1:12" s="2" customFormat="1" x14ac:dyDescent="0.2">
      <c r="A22" s="18" t="s">
        <v>32</v>
      </c>
      <c r="B22" s="19">
        <v>0</v>
      </c>
      <c r="C22" s="19">
        <v>0</v>
      </c>
      <c r="D22" s="19">
        <v>0</v>
      </c>
      <c r="E22" s="20" t="s">
        <v>8</v>
      </c>
      <c r="F22" s="21" t="s">
        <v>11</v>
      </c>
      <c r="G22" s="9"/>
      <c r="L22" s="44"/>
    </row>
    <row r="23" spans="1:12" s="2" customFormat="1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  <c r="G23" s="9"/>
      <c r="L23" s="44"/>
    </row>
    <row r="24" spans="1:12" s="2" customFormat="1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8</v>
      </c>
      <c r="F24" s="21" t="s">
        <v>16</v>
      </c>
      <c r="G24" s="9"/>
      <c r="L24" s="44"/>
    </row>
    <row r="25" spans="1:12" s="2" customFormat="1" x14ac:dyDescent="0.2">
      <c r="A25" s="18" t="s">
        <v>35</v>
      </c>
      <c r="B25" s="19">
        <v>0</v>
      </c>
      <c r="C25" s="19">
        <v>0</v>
      </c>
      <c r="D25" s="19">
        <v>0</v>
      </c>
      <c r="E25" s="20" t="s">
        <v>8</v>
      </c>
      <c r="F25" s="21" t="s">
        <v>20</v>
      </c>
      <c r="G25" s="9"/>
      <c r="L25" s="44"/>
    </row>
    <row r="26" spans="1:12" s="2" customFormat="1" x14ac:dyDescent="0.2">
      <c r="A26" s="18" t="s">
        <v>36</v>
      </c>
      <c r="B26" s="19">
        <v>0</v>
      </c>
      <c r="C26" s="19">
        <v>0</v>
      </c>
      <c r="D26" s="19">
        <v>0</v>
      </c>
      <c r="E26" s="20" t="s">
        <v>8</v>
      </c>
      <c r="F26" s="21" t="s">
        <v>20</v>
      </c>
      <c r="G26" s="9"/>
      <c r="L26" s="44"/>
    </row>
    <row r="27" spans="1:12" s="2" customFormat="1" x14ac:dyDescent="0.2">
      <c r="A27" s="18" t="s">
        <v>37</v>
      </c>
      <c r="B27" s="19">
        <v>0</v>
      </c>
      <c r="C27" s="19">
        <v>0.15</v>
      </c>
      <c r="D27" s="19">
        <v>112</v>
      </c>
      <c r="E27" s="20" t="s">
        <v>8</v>
      </c>
      <c r="F27" s="21" t="s">
        <v>11</v>
      </c>
      <c r="G27" s="23"/>
      <c r="L27" s="44"/>
    </row>
    <row r="28" spans="1:12" s="2" customFormat="1" x14ac:dyDescent="0.2">
      <c r="A28" s="18" t="s">
        <v>38</v>
      </c>
      <c r="B28" s="19">
        <v>0</v>
      </c>
      <c r="C28" s="19">
        <v>0</v>
      </c>
      <c r="D28" s="19">
        <v>1</v>
      </c>
      <c r="E28" s="20" t="s">
        <v>8</v>
      </c>
      <c r="F28" s="21" t="s">
        <v>11</v>
      </c>
      <c r="G28" s="23"/>
      <c r="L28" s="44"/>
    </row>
    <row r="29" spans="1:12" s="2" customFormat="1" x14ac:dyDescent="0.2">
      <c r="A29" s="18" t="s">
        <v>39</v>
      </c>
      <c r="B29" s="19">
        <v>0</v>
      </c>
      <c r="C29" s="19">
        <v>0</v>
      </c>
      <c r="D29" s="19">
        <v>0</v>
      </c>
      <c r="E29" s="20" t="s">
        <v>8</v>
      </c>
      <c r="F29" s="21" t="s">
        <v>11</v>
      </c>
      <c r="G29" s="23"/>
      <c r="L29" s="44"/>
    </row>
    <row r="30" spans="1:12" s="2" customFormat="1" x14ac:dyDescent="0.2">
      <c r="A30" s="18" t="s">
        <v>40</v>
      </c>
      <c r="B30" s="19">
        <v>0</v>
      </c>
      <c r="C30" s="19">
        <v>0</v>
      </c>
      <c r="D30" s="19">
        <v>0</v>
      </c>
      <c r="E30" s="20" t="s">
        <v>8</v>
      </c>
      <c r="F30" s="21" t="s">
        <v>16</v>
      </c>
      <c r="G30" s="23"/>
      <c r="L30" s="44"/>
    </row>
    <row r="31" spans="1:12" s="2" customFormat="1" x14ac:dyDescent="0.2">
      <c r="A31" s="18" t="s">
        <v>41</v>
      </c>
      <c r="B31" s="19">
        <v>0.13300000000000001</v>
      </c>
      <c r="C31" s="19">
        <v>2.3319999999999999</v>
      </c>
      <c r="D31" s="19">
        <v>2351</v>
      </c>
      <c r="E31" s="20" t="s">
        <v>8</v>
      </c>
      <c r="F31" s="21" t="s">
        <v>11</v>
      </c>
      <c r="G31" s="23"/>
      <c r="L31" s="44"/>
    </row>
    <row r="32" spans="1:12" s="2" customFormat="1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8</v>
      </c>
      <c r="F32" s="21" t="s">
        <v>9</v>
      </c>
      <c r="G32" s="23"/>
      <c r="L32" s="44"/>
    </row>
    <row r="33" spans="1:6" x14ac:dyDescent="0.2">
      <c r="A33" s="18" t="s">
        <v>43</v>
      </c>
      <c r="B33" s="19">
        <v>0</v>
      </c>
      <c r="C33" s="19">
        <v>1.2E-2</v>
      </c>
      <c r="D33" s="19">
        <v>17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0</v>
      </c>
      <c r="C35" s="19">
        <v>0</v>
      </c>
      <c r="D35" s="19">
        <v>0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6.8000000000000005E-2</v>
      </c>
      <c r="C36" s="19">
        <v>0.01</v>
      </c>
      <c r="D36" s="19">
        <v>22</v>
      </c>
      <c r="E36" s="20" t="s">
        <v>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8</v>
      </c>
      <c r="F37" s="21" t="s">
        <v>16</v>
      </c>
    </row>
    <row r="38" spans="1:6" x14ac:dyDescent="0.2">
      <c r="A38" s="18" t="s">
        <v>48</v>
      </c>
      <c r="B38" s="19">
        <v>0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237.10400000000001</v>
      </c>
      <c r="C40" s="19">
        <v>178.691</v>
      </c>
      <c r="D40" s="19">
        <v>171834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0</v>
      </c>
      <c r="C41" s="19">
        <v>15.451000000000001</v>
      </c>
      <c r="D41" s="19">
        <v>18764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0</v>
      </c>
      <c r="C42" s="19">
        <v>0</v>
      </c>
      <c r="D42" s="19">
        <v>0</v>
      </c>
      <c r="E42" s="20" t="s">
        <v>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0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0</v>
      </c>
      <c r="C45" s="19">
        <v>1.2E-2</v>
      </c>
      <c r="D45" s="19">
        <v>24</v>
      </c>
      <c r="E45" s="20" t="s">
        <v>8</v>
      </c>
      <c r="F45" s="21" t="s">
        <v>11</v>
      </c>
    </row>
    <row r="46" spans="1:6" x14ac:dyDescent="0.2">
      <c r="A46" s="18" t="s">
        <v>56</v>
      </c>
      <c r="B46" s="19">
        <v>0</v>
      </c>
      <c r="C46" s="19">
        <v>1E-3</v>
      </c>
      <c r="D46" s="19">
        <v>1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0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0.151</v>
      </c>
      <c r="C48" s="19">
        <v>0</v>
      </c>
      <c r="D48" s="19">
        <v>0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0</v>
      </c>
      <c r="C49" s="19">
        <v>1.613</v>
      </c>
      <c r="D49" s="19">
        <v>1755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0</v>
      </c>
      <c r="C50" s="19">
        <v>0</v>
      </c>
      <c r="D50" s="19">
        <v>0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0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0.78700000000000003</v>
      </c>
      <c r="D52" s="19">
        <v>1573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</v>
      </c>
      <c r="C54" s="19">
        <v>0</v>
      </c>
      <c r="D54" s="19">
        <v>0</v>
      </c>
      <c r="E54" s="20" t="s">
        <v>8</v>
      </c>
      <c r="F54" s="21" t="s">
        <v>11</v>
      </c>
    </row>
    <row r="55" spans="1:6" x14ac:dyDescent="0.2">
      <c r="A55" s="18" t="s">
        <v>65</v>
      </c>
      <c r="B55" s="19">
        <v>0</v>
      </c>
      <c r="C55" s="19">
        <v>0</v>
      </c>
      <c r="D55" s="19">
        <v>0</v>
      </c>
      <c r="E55" s="20" t="s">
        <v>8</v>
      </c>
      <c r="F55" s="21" t="s">
        <v>11</v>
      </c>
    </row>
    <row r="56" spans="1:6" x14ac:dyDescent="0.2">
      <c r="A56" s="18" t="s">
        <v>66</v>
      </c>
      <c r="B56" s="19">
        <v>0</v>
      </c>
      <c r="C56" s="19">
        <v>0.02</v>
      </c>
      <c r="D56" s="19">
        <v>51</v>
      </c>
      <c r="E56" s="20" t="s">
        <v>8</v>
      </c>
      <c r="F56" s="21" t="s">
        <v>11</v>
      </c>
    </row>
    <row r="57" spans="1:6" x14ac:dyDescent="0.2">
      <c r="A57" s="18" t="s">
        <v>67</v>
      </c>
      <c r="B57" s="19">
        <v>0</v>
      </c>
      <c r="C57" s="19">
        <v>1.7999999999999999E-2</v>
      </c>
      <c r="D57" s="19">
        <v>14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0</v>
      </c>
      <c r="C58" s="19">
        <v>6.0000000000000001E-3</v>
      </c>
      <c r="D58" s="19">
        <v>8</v>
      </c>
      <c r="E58" s="20" t="s">
        <v>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0.02</v>
      </c>
      <c r="D60" s="19">
        <v>28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0</v>
      </c>
      <c r="C61" s="19">
        <v>0</v>
      </c>
      <c r="D61" s="19">
        <v>0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</v>
      </c>
      <c r="C62" s="19">
        <v>0.01</v>
      </c>
      <c r="D62" s="19">
        <v>0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1E-3</v>
      </c>
      <c r="D63" s="19">
        <v>1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73.48</v>
      </c>
      <c r="C64" s="19">
        <v>22.204999999999998</v>
      </c>
      <c r="D64" s="19">
        <v>43288</v>
      </c>
      <c r="E64" s="20" t="s">
        <v>18</v>
      </c>
      <c r="F64" s="21" t="s">
        <v>23</v>
      </c>
    </row>
    <row r="65" spans="1:6" x14ac:dyDescent="0.2">
      <c r="A65" s="18" t="s">
        <v>75</v>
      </c>
      <c r="B65" s="19">
        <v>0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0</v>
      </c>
      <c r="C68" s="19">
        <v>0</v>
      </c>
      <c r="D68" s="19">
        <v>0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0</v>
      </c>
      <c r="C69" s="19">
        <v>8.7379999999999995</v>
      </c>
      <c r="D69" s="19">
        <v>18297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0</v>
      </c>
      <c r="C70" s="19">
        <v>0</v>
      </c>
      <c r="D70" s="19">
        <v>0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140.4</v>
      </c>
      <c r="C71" s="19">
        <v>65.858000000000004</v>
      </c>
      <c r="D71" s="19">
        <v>66783</v>
      </c>
      <c r="E71" s="20" t="s">
        <v>18</v>
      </c>
      <c r="F71" s="21" t="s">
        <v>23</v>
      </c>
    </row>
    <row r="72" spans="1:6" x14ac:dyDescent="0.2">
      <c r="A72" s="18" t="s">
        <v>82</v>
      </c>
      <c r="B72" s="19">
        <v>0</v>
      </c>
      <c r="C72" s="19">
        <v>0</v>
      </c>
      <c r="D72" s="19">
        <v>0</v>
      </c>
      <c r="E72" s="20" t="s">
        <v>8</v>
      </c>
      <c r="F72" s="21" t="s">
        <v>11</v>
      </c>
    </row>
    <row r="73" spans="1:6" x14ac:dyDescent="0.2">
      <c r="A73" s="18" t="s">
        <v>83</v>
      </c>
      <c r="B73" s="19">
        <v>0</v>
      </c>
      <c r="C73" s="19">
        <v>0</v>
      </c>
      <c r="D73" s="19">
        <v>0</v>
      </c>
      <c r="E73" s="20" t="s">
        <v>8</v>
      </c>
      <c r="F73" s="21" t="s">
        <v>23</v>
      </c>
    </row>
    <row r="74" spans="1:6" x14ac:dyDescent="0.2">
      <c r="A74" s="18" t="s">
        <v>84</v>
      </c>
      <c r="B74" s="19">
        <v>0</v>
      </c>
      <c r="C74" s="19">
        <v>0</v>
      </c>
      <c r="D74" s="19">
        <v>0</v>
      </c>
      <c r="E74" s="20" t="s">
        <v>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0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0</v>
      </c>
      <c r="C77" s="19">
        <v>0</v>
      </c>
      <c r="D77" s="19">
        <v>0</v>
      </c>
      <c r="E77" s="20" t="s">
        <v>8</v>
      </c>
      <c r="F77" s="21" t="s">
        <v>20</v>
      </c>
    </row>
    <row r="78" spans="1:6" x14ac:dyDescent="0.2">
      <c r="A78" s="18" t="s">
        <v>88</v>
      </c>
      <c r="B78" s="19">
        <v>0</v>
      </c>
      <c r="C78" s="19">
        <v>0</v>
      </c>
      <c r="D78" s="19">
        <v>0</v>
      </c>
      <c r="E78" s="20" t="s">
        <v>8</v>
      </c>
      <c r="F78" s="21" t="s">
        <v>9</v>
      </c>
    </row>
    <row r="79" spans="1:6" x14ac:dyDescent="0.2">
      <c r="A79" s="18" t="s">
        <v>89</v>
      </c>
      <c r="B79" s="19">
        <v>0</v>
      </c>
      <c r="C79" s="19">
        <v>0</v>
      </c>
      <c r="D79" s="19">
        <v>1</v>
      </c>
      <c r="E79" s="20" t="s">
        <v>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9.8529999999999998</v>
      </c>
      <c r="D80" s="19">
        <v>10957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0</v>
      </c>
      <c r="C81" s="19">
        <v>0.24099999999999999</v>
      </c>
      <c r="D81" s="19">
        <v>270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0</v>
      </c>
      <c r="D82" s="19">
        <v>0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0</v>
      </c>
      <c r="C83" s="19">
        <v>0.02</v>
      </c>
      <c r="D83" s="19">
        <v>14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0</v>
      </c>
      <c r="C84" s="19">
        <v>0</v>
      </c>
      <c r="D84" s="19">
        <v>0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31.576000000000001</v>
      </c>
      <c r="C85" s="19">
        <v>77.918999999999997</v>
      </c>
      <c r="D85" s="19">
        <v>83366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0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0.32</v>
      </c>
      <c r="D87" s="19">
        <v>632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4.0789999999999997</v>
      </c>
      <c r="C88" s="19">
        <v>0</v>
      </c>
      <c r="D88" s="19">
        <v>0</v>
      </c>
      <c r="E88" s="20" t="s">
        <v>8</v>
      </c>
      <c r="F88" s="21" t="s">
        <v>23</v>
      </c>
    </row>
    <row r="89" spans="1:6" x14ac:dyDescent="0.2">
      <c r="A89" s="18" t="s">
        <v>99</v>
      </c>
      <c r="B89" s="19">
        <v>431.55799999999999</v>
      </c>
      <c r="C89" s="19">
        <v>358.61599999999999</v>
      </c>
      <c r="D89" s="19">
        <v>478755</v>
      </c>
      <c r="E89" s="20" t="s">
        <v>18</v>
      </c>
      <c r="F89" s="21" t="s">
        <v>23</v>
      </c>
    </row>
    <row r="90" spans="1:6" x14ac:dyDescent="0.2">
      <c r="A90" s="18" t="s">
        <v>100</v>
      </c>
      <c r="B90" s="19">
        <v>0</v>
      </c>
      <c r="C90" s="19">
        <v>0</v>
      </c>
      <c r="D90" s="19">
        <v>0</v>
      </c>
      <c r="E90" s="20" t="s">
        <v>8</v>
      </c>
      <c r="F90" s="21" t="s">
        <v>11</v>
      </c>
    </row>
    <row r="91" spans="1:6" x14ac:dyDescent="0.2">
      <c r="A91" s="18" t="s">
        <v>101</v>
      </c>
      <c r="B91" s="19">
        <v>26.1</v>
      </c>
      <c r="C91" s="19">
        <v>6.0000000000000001E-3</v>
      </c>
      <c r="D91" s="19">
        <v>74</v>
      </c>
      <c r="E91" s="20" t="s">
        <v>18</v>
      </c>
      <c r="F91" s="21" t="s">
        <v>23</v>
      </c>
    </row>
    <row r="92" spans="1:6" x14ac:dyDescent="0.2">
      <c r="A92" s="18" t="s">
        <v>102</v>
      </c>
      <c r="B92" s="19">
        <v>0</v>
      </c>
      <c r="C92" s="19">
        <v>0.318</v>
      </c>
      <c r="D92" s="19">
        <v>311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0</v>
      </c>
      <c r="C93" s="19">
        <v>0</v>
      </c>
      <c r="D93" s="19">
        <v>0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0</v>
      </c>
      <c r="C94" s="19">
        <v>0</v>
      </c>
      <c r="D94" s="19">
        <v>0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0</v>
      </c>
      <c r="C96" s="19">
        <v>7.0000000000000001E-3</v>
      </c>
      <c r="D96" s="19">
        <v>10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0.4</v>
      </c>
      <c r="C97" s="19">
        <v>0</v>
      </c>
      <c r="D97" s="19">
        <v>0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0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</v>
      </c>
      <c r="C99" s="19">
        <v>1.0880000000000001</v>
      </c>
      <c r="D99" s="19">
        <v>1350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0</v>
      </c>
      <c r="C100" s="19">
        <v>2E-3</v>
      </c>
      <c r="D100" s="19">
        <v>4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0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0</v>
      </c>
      <c r="C105" s="19">
        <v>17.117999999999999</v>
      </c>
      <c r="D105" s="19">
        <v>20931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</v>
      </c>
      <c r="C106" s="19">
        <v>5.6000000000000001E-2</v>
      </c>
      <c r="D106" s="19">
        <v>172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0</v>
      </c>
      <c r="C108" s="19">
        <v>4.4999999999999998E-2</v>
      </c>
      <c r="D108" s="19">
        <v>31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0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0</v>
      </c>
      <c r="C111" s="19">
        <v>0.10199999999999999</v>
      </c>
      <c r="D111" s="19">
        <v>295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0</v>
      </c>
      <c r="C113" s="19">
        <v>0</v>
      </c>
      <c r="D113" s="19">
        <v>0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0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</v>
      </c>
      <c r="C115" s="19">
        <v>0</v>
      </c>
      <c r="D115" s="19">
        <v>0</v>
      </c>
      <c r="E115" s="20" t="s">
        <v>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0</v>
      </c>
      <c r="D117" s="19">
        <v>0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0</v>
      </c>
      <c r="C118" s="19">
        <v>6.0000000000000001E-3</v>
      </c>
      <c r="D118" s="19">
        <v>11</v>
      </c>
      <c r="E118" s="20" t="s">
        <v>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0</v>
      </c>
      <c r="C120" s="19">
        <v>3.04</v>
      </c>
      <c r="D120" s="19">
        <v>3922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0.5</v>
      </c>
      <c r="C122" s="19">
        <v>6.7000000000000004E-2</v>
      </c>
      <c r="D122" s="19">
        <v>52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8</v>
      </c>
      <c r="F123" s="21" t="s">
        <v>23</v>
      </c>
    </row>
    <row r="124" spans="1:6" x14ac:dyDescent="0.2">
      <c r="A124" s="18" t="s">
        <v>134</v>
      </c>
      <c r="B124" s="19">
        <v>0</v>
      </c>
      <c r="C124" s="19">
        <v>0</v>
      </c>
      <c r="D124" s="19">
        <v>0</v>
      </c>
      <c r="E124" s="20" t="s">
        <v>8</v>
      </c>
      <c r="F124" s="21" t="s">
        <v>20</v>
      </c>
    </row>
    <row r="125" spans="1:6" x14ac:dyDescent="0.2">
      <c r="A125" s="18" t="s">
        <v>135</v>
      </c>
      <c r="B125" s="19">
        <v>0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</v>
      </c>
      <c r="C127" s="19">
        <v>0</v>
      </c>
      <c r="D127" s="19">
        <v>0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0</v>
      </c>
      <c r="C128" s="19">
        <v>0</v>
      </c>
      <c r="D128" s="19">
        <v>0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420.23099999999999</v>
      </c>
      <c r="C130" s="19">
        <v>366.53300000000002</v>
      </c>
      <c r="D130" s="19">
        <v>748523</v>
      </c>
      <c r="E130" s="20" t="s">
        <v>18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0</v>
      </c>
      <c r="D131" s="19">
        <v>1</v>
      </c>
      <c r="E131" s="20" t="s">
        <v>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</v>
      </c>
      <c r="C135" s="19">
        <v>0</v>
      </c>
      <c r="D135" s="19">
        <v>0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0</v>
      </c>
      <c r="C136" s="19">
        <v>7.0999999999999994E-2</v>
      </c>
      <c r="D136" s="19">
        <v>46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0</v>
      </c>
      <c r="C137" s="19">
        <v>0</v>
      </c>
      <c r="D137" s="19">
        <v>0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0</v>
      </c>
      <c r="C138" s="19">
        <v>0.03</v>
      </c>
      <c r="D138" s="19">
        <v>10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0</v>
      </c>
      <c r="C139" s="19">
        <v>0</v>
      </c>
      <c r="D139" s="19">
        <v>0</v>
      </c>
      <c r="E139" s="20" t="s">
        <v>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0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0</v>
      </c>
      <c r="C142" s="19">
        <v>0</v>
      </c>
      <c r="D142" s="19">
        <v>0</v>
      </c>
      <c r="E142" s="20" t="s">
        <v>8</v>
      </c>
      <c r="F142" s="21" t="s">
        <v>11</v>
      </c>
    </row>
    <row r="143" spans="1:6" x14ac:dyDescent="0.2">
      <c r="A143" s="18" t="s">
        <v>153</v>
      </c>
      <c r="B143" s="19">
        <v>0</v>
      </c>
      <c r="C143" s="19">
        <v>0</v>
      </c>
      <c r="D143" s="19">
        <v>0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0</v>
      </c>
      <c r="C144" s="19">
        <v>14.082000000000001</v>
      </c>
      <c r="D144" s="19">
        <v>13951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23.472999999999999</v>
      </c>
      <c r="C145" s="19">
        <v>4.9980000000000002</v>
      </c>
      <c r="D145" s="19">
        <v>7348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1.6E-2</v>
      </c>
      <c r="D146" s="19">
        <v>36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10.061999999999999</v>
      </c>
      <c r="C147" s="19">
        <v>1E-3</v>
      </c>
      <c r="D147" s="19">
        <v>2</v>
      </c>
      <c r="E147" s="20" t="s">
        <v>18</v>
      </c>
      <c r="F147" s="21" t="s">
        <v>23</v>
      </c>
    </row>
    <row r="148" spans="1:6" x14ac:dyDescent="0.2">
      <c r="A148" s="18" t="s">
        <v>158</v>
      </c>
      <c r="B148" s="19">
        <v>0</v>
      </c>
      <c r="C148" s="19">
        <v>0.14099999999999999</v>
      </c>
      <c r="D148" s="19">
        <v>194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0</v>
      </c>
      <c r="C149" s="19">
        <v>4.5999999999999999E-2</v>
      </c>
      <c r="D149" s="19">
        <v>69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0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8</v>
      </c>
      <c r="F151" s="21" t="s">
        <v>16</v>
      </c>
    </row>
    <row r="152" spans="1:6" x14ac:dyDescent="0.2">
      <c r="A152" s="18" t="s">
        <v>162</v>
      </c>
      <c r="B152" s="19">
        <v>0</v>
      </c>
      <c r="C152" s="19">
        <v>0</v>
      </c>
      <c r="D152" s="19">
        <v>0</v>
      </c>
      <c r="E152" s="20" t="s">
        <v>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</v>
      </c>
      <c r="C154" s="19">
        <v>0</v>
      </c>
      <c r="D154" s="19">
        <v>0</v>
      </c>
      <c r="E154" s="20" t="s">
        <v>8</v>
      </c>
      <c r="F154" s="21" t="s">
        <v>11</v>
      </c>
    </row>
    <row r="155" spans="1:6" x14ac:dyDescent="0.2">
      <c r="A155" s="18" t="s">
        <v>165</v>
      </c>
      <c r="B155" s="19">
        <v>0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0.25700000000000001</v>
      </c>
      <c r="D157" s="19">
        <v>244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0</v>
      </c>
      <c r="D158" s="19">
        <v>0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0</v>
      </c>
      <c r="C159" s="19">
        <v>4.2999999999999997E-2</v>
      </c>
      <c r="D159" s="19">
        <v>29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0</v>
      </c>
      <c r="C160" s="19">
        <v>0</v>
      </c>
      <c r="D160" s="19">
        <v>0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0.36699999999999999</v>
      </c>
      <c r="D162" s="19">
        <v>898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0</v>
      </c>
      <c r="C163" s="19">
        <v>0.61399999999999999</v>
      </c>
      <c r="D163" s="19">
        <v>579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0.26100000000000001</v>
      </c>
      <c r="C164" s="19">
        <v>7.6630000000000003</v>
      </c>
      <c r="D164" s="19">
        <v>5100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0</v>
      </c>
      <c r="C166" s="19">
        <v>0</v>
      </c>
      <c r="D166" s="19">
        <v>0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0</v>
      </c>
      <c r="C167" s="19">
        <v>0.27200000000000002</v>
      </c>
      <c r="D167" s="19">
        <v>466</v>
      </c>
      <c r="E167" s="20" t="s">
        <v>8</v>
      </c>
      <c r="F167" s="21" t="s">
        <v>11</v>
      </c>
    </row>
    <row r="168" spans="1:6" x14ac:dyDescent="0.2">
      <c r="A168" s="18" t="s">
        <v>178</v>
      </c>
      <c r="B168" s="19">
        <v>23.425000000000001</v>
      </c>
      <c r="C168" s="19">
        <v>12.157999999999999</v>
      </c>
      <c r="D168" s="19">
        <v>16715</v>
      </c>
      <c r="E168" s="20" t="s">
        <v>18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0.104</v>
      </c>
      <c r="D169" s="19">
        <v>263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0</v>
      </c>
      <c r="C170" s="19">
        <v>0</v>
      </c>
      <c r="D170" s="19">
        <v>0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0</v>
      </c>
      <c r="C172" s="19">
        <v>4.0000000000000001E-3</v>
      </c>
      <c r="D172" s="19">
        <v>1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</v>
      </c>
      <c r="C173" s="19">
        <v>2.5000000000000001E-2</v>
      </c>
      <c r="D173" s="19">
        <v>36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0.53900000000000003</v>
      </c>
      <c r="C174" s="19">
        <v>0.04</v>
      </c>
      <c r="D174" s="19">
        <v>67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0</v>
      </c>
      <c r="C175" s="19">
        <v>0</v>
      </c>
      <c r="D175" s="19">
        <v>0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0</v>
      </c>
      <c r="C176" s="19">
        <v>0.504</v>
      </c>
      <c r="D176" s="19">
        <v>571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0</v>
      </c>
      <c r="C177" s="19">
        <v>0</v>
      </c>
      <c r="D177" s="19">
        <v>0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0</v>
      </c>
      <c r="C178" s="19">
        <v>0</v>
      </c>
      <c r="D178" s="19">
        <v>0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0</v>
      </c>
      <c r="C179" s="19">
        <v>2E-3</v>
      </c>
      <c r="D179" s="19">
        <v>9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0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0</v>
      </c>
      <c r="C183" s="19">
        <v>0</v>
      </c>
      <c r="D183" s="19">
        <v>0</v>
      </c>
      <c r="E183" s="20" t="s">
        <v>8</v>
      </c>
      <c r="F183" s="21" t="s">
        <v>16</v>
      </c>
    </row>
    <row r="184" spans="1:6" x14ac:dyDescent="0.2">
      <c r="A184" s="18" t="s">
        <v>194</v>
      </c>
      <c r="B184" s="19">
        <v>3.3000000000000002E-2</v>
      </c>
      <c r="C184" s="19">
        <v>0</v>
      </c>
      <c r="D184" s="19">
        <v>0</v>
      </c>
      <c r="E184" s="20" t="s">
        <v>8</v>
      </c>
      <c r="F184" s="21" t="s">
        <v>11</v>
      </c>
    </row>
    <row r="185" spans="1:6" x14ac:dyDescent="0.2">
      <c r="A185" s="18" t="s">
        <v>195</v>
      </c>
      <c r="B185" s="19">
        <v>29.231000000000002</v>
      </c>
      <c r="C185" s="19">
        <v>0.06</v>
      </c>
      <c r="D185" s="19">
        <v>43</v>
      </c>
      <c r="E185" s="20" t="s">
        <v>8</v>
      </c>
      <c r="F185" s="21" t="s">
        <v>11</v>
      </c>
    </row>
    <row r="186" spans="1:6" x14ac:dyDescent="0.2">
      <c r="A186" s="18" t="s">
        <v>196</v>
      </c>
      <c r="B186" s="19">
        <v>0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0</v>
      </c>
      <c r="D188" s="19">
        <v>0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0</v>
      </c>
      <c r="C189" s="19">
        <v>1E-3</v>
      </c>
      <c r="D189" s="19">
        <v>4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0</v>
      </c>
      <c r="C190" s="19">
        <v>1.018</v>
      </c>
      <c r="D190" s="19">
        <v>823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0</v>
      </c>
      <c r="C191" s="19">
        <v>0.501</v>
      </c>
      <c r="D191" s="19">
        <v>916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0</v>
      </c>
      <c r="C192" s="19">
        <v>0</v>
      </c>
      <c r="D192" s="19">
        <v>0</v>
      </c>
      <c r="E192" s="20" t="s">
        <v>8</v>
      </c>
      <c r="F192" s="21" t="s">
        <v>16</v>
      </c>
    </row>
    <row r="193" spans="1:6" x14ac:dyDescent="0.2">
      <c r="A193" s="18" t="s">
        <v>203</v>
      </c>
      <c r="B193" s="19">
        <v>0</v>
      </c>
      <c r="C193" s="19">
        <v>0</v>
      </c>
      <c r="D193" s="19">
        <v>0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0</v>
      </c>
      <c r="C195" s="19">
        <v>0</v>
      </c>
      <c r="D195" s="19">
        <v>0</v>
      </c>
      <c r="E195" s="20" t="s">
        <v>8</v>
      </c>
      <c r="F195" s="21" t="s">
        <v>11</v>
      </c>
    </row>
    <row r="196" spans="1:6" x14ac:dyDescent="0.2">
      <c r="A196" s="18" t="s">
        <v>206</v>
      </c>
      <c r="B196" s="19">
        <v>0</v>
      </c>
      <c r="C196" s="19">
        <v>0</v>
      </c>
      <c r="D196" s="19">
        <v>0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0</v>
      </c>
      <c r="C197" s="19">
        <v>1.9E-2</v>
      </c>
      <c r="D197" s="19">
        <v>9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0</v>
      </c>
      <c r="C199" s="24">
        <v>0</v>
      </c>
      <c r="D199" s="24">
        <v>0</v>
      </c>
      <c r="E199" s="25" t="s">
        <v>18</v>
      </c>
      <c r="F199" s="26" t="s">
        <v>9</v>
      </c>
    </row>
    <row r="200" spans="1:6" ht="13.5" thickBot="1" x14ac:dyDescent="0.25">
      <c r="A200" s="27" t="s">
        <v>210</v>
      </c>
      <c r="B200" s="28">
        <v>34.200000000000003</v>
      </c>
      <c r="C200" s="28">
        <v>13.497999999999999</v>
      </c>
      <c r="D200" s="28">
        <v>25080</v>
      </c>
      <c r="E200" s="29"/>
      <c r="F200" s="30"/>
    </row>
    <row r="201" spans="1:6" x14ac:dyDescent="0.2">
      <c r="A201" s="13" t="s">
        <v>211</v>
      </c>
      <c r="B201" s="31">
        <v>1365.356</v>
      </c>
      <c r="C201" s="31">
        <v>1005.057</v>
      </c>
      <c r="D201" s="31">
        <v>1527752</v>
      </c>
      <c r="E201" s="20">
        <f>COUNTIF(E4:E199,"yes")</f>
        <v>11</v>
      </c>
      <c r="F201" s="21"/>
    </row>
    <row r="202" spans="1:6" ht="13.5" thickBot="1" x14ac:dyDescent="0.25">
      <c r="A202" s="32" t="s">
        <v>212</v>
      </c>
      <c r="B202" s="33">
        <v>1455.8</v>
      </c>
      <c r="C202" s="33">
        <v>1295.7059999999999</v>
      </c>
      <c r="D202" s="33">
        <v>1984660</v>
      </c>
      <c r="E202" s="20">
        <v>196</v>
      </c>
      <c r="F202" s="21"/>
    </row>
    <row r="203" spans="1:6" x14ac:dyDescent="0.2">
      <c r="A203" s="13" t="s">
        <v>213</v>
      </c>
      <c r="B203" s="31">
        <v>73.48</v>
      </c>
      <c r="C203" s="31">
        <v>12.157999999999999</v>
      </c>
      <c r="D203" s="31">
        <v>16715</v>
      </c>
      <c r="E203" s="20"/>
      <c r="F203" s="21"/>
    </row>
    <row r="204" spans="1:6" ht="13.5" thickBot="1" x14ac:dyDescent="0.25">
      <c r="A204" s="32" t="s">
        <v>214</v>
      </c>
      <c r="B204" s="33">
        <v>10.061999999999999</v>
      </c>
      <c r="C204" s="33">
        <v>1.6E-2</v>
      </c>
      <c r="D204" s="33">
        <v>19.5</v>
      </c>
      <c r="E204" s="20"/>
      <c r="F204" s="21"/>
    </row>
    <row r="205" spans="1:6" x14ac:dyDescent="0.2">
      <c r="A205" s="13" t="s">
        <v>215</v>
      </c>
      <c r="B205" s="31">
        <v>151.70622220000001</v>
      </c>
      <c r="C205" s="31">
        <v>91.368818200000007</v>
      </c>
      <c r="D205" s="31">
        <v>138886.54545450001</v>
      </c>
      <c r="E205" s="20"/>
      <c r="F205" s="21"/>
    </row>
    <row r="206" spans="1:6" ht="13.5" thickBot="1" x14ac:dyDescent="0.25">
      <c r="A206" s="3" t="s">
        <v>216</v>
      </c>
      <c r="B206" s="34">
        <v>69.323809499999996</v>
      </c>
      <c r="C206" s="34">
        <v>11.887211000000001</v>
      </c>
      <c r="D206" s="34">
        <v>18376.481481499999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0.93787333424921004</v>
      </c>
      <c r="C207" s="35">
        <f>C201/C202</f>
        <v>0.77568290954892549</v>
      </c>
      <c r="D207" s="35">
        <f>D201/D202</f>
        <v>0.76978021424324572</v>
      </c>
      <c r="E207" s="36">
        <f>E201/E202</f>
        <v>5.6122448979591837E-2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A1:F1"/>
    <mergeCell ref="B3:C3"/>
    <mergeCell ref="B213:F213"/>
    <mergeCell ref="B214:F214"/>
    <mergeCell ref="B215:F215"/>
    <mergeCell ref="B216:F216"/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</mergeCells>
  <conditionalFormatting sqref="E209:F210 E4:F207">
    <cfRule type="cellIs" dxfId="1005" priority="71" stopIfTrue="1" operator="equal">
      <formula>"Australia"</formula>
    </cfRule>
    <cfRule type="cellIs" dxfId="1004" priority="72" stopIfTrue="1" operator="equal">
      <formula>"France"</formula>
    </cfRule>
  </conditionalFormatting>
  <conditionalFormatting sqref="G21 A226 A227:D65529 E209:F210 E2:F207 A1:A3">
    <cfRule type="cellIs" dxfId="1003" priority="1" stopIfTrue="1" operator="equal">
      <formula>"Guadeloupe"</formula>
    </cfRule>
    <cfRule type="cellIs" dxfId="1002" priority="2" stopIfTrue="1" operator="equal">
      <formula>"French Guiana"</formula>
    </cfRule>
    <cfRule type="cellIs" dxfId="1001" priority="3" stopIfTrue="1" operator="equal">
      <formula>"Virgin Islands, British"</formula>
    </cfRule>
    <cfRule type="cellIs" dxfId="1000" priority="4" stopIfTrue="1" operator="equal">
      <formula>"Virgin Islands (U.S.)"</formula>
    </cfRule>
    <cfRule type="cellIs" dxfId="999" priority="5" stopIfTrue="1" operator="equal">
      <formula>"United States"</formula>
    </cfRule>
    <cfRule type="cellIs" dxfId="998" priority="6" stopIfTrue="1" operator="equal">
      <formula>"United Kingdom"</formula>
    </cfRule>
    <cfRule type="cellIs" dxfId="997" priority="7" stopIfTrue="1" operator="equal">
      <formula>"United Arab Emirates"</formula>
    </cfRule>
    <cfRule type="cellIs" dxfId="996" priority="8" stopIfTrue="1" operator="equal">
      <formula>"Trinidad and Tobago"</formula>
    </cfRule>
    <cfRule type="cellIs" dxfId="995" priority="9" stopIfTrue="1" operator="equal">
      <formula>"Switzerland"</formula>
    </cfRule>
    <cfRule type="cellIs" dxfId="994" priority="10" stopIfTrue="1" operator="equal">
      <formula>"Sweden"</formula>
    </cfRule>
    <cfRule type="cellIs" dxfId="993" priority="11" stopIfTrue="1" operator="equal">
      <formula>"Spain"</formula>
    </cfRule>
    <cfRule type="cellIs" dxfId="992" priority="12" stopIfTrue="1" operator="equal">
      <formula>"Slovenia"</formula>
    </cfRule>
    <cfRule type="cellIs" dxfId="991" priority="13" stopIfTrue="1" operator="equal">
      <formula>"Slovak Republic"</formula>
    </cfRule>
    <cfRule type="cellIs" dxfId="990" priority="14" stopIfTrue="1" operator="equal">
      <formula>"Singapore"</formula>
    </cfRule>
    <cfRule type="cellIs" dxfId="989" priority="15" stopIfTrue="1" operator="equal">
      <formula>"Saudi Arabia"</formula>
    </cfRule>
    <cfRule type="cellIs" dxfId="988" priority="16" stopIfTrue="1" operator="equal">
      <formula>"San Marino"</formula>
    </cfRule>
    <cfRule type="cellIs" dxfId="987" priority="17" stopIfTrue="1" operator="equal">
      <formula>"Qatar"</formula>
    </cfRule>
    <cfRule type="cellIs" dxfId="986" priority="18" stopIfTrue="1" operator="equal">
      <formula>"Puerto Rico"</formula>
    </cfRule>
    <cfRule type="cellIs" dxfId="985" priority="19" stopIfTrue="1" operator="equal">
      <formula>"Portugal"</formula>
    </cfRule>
    <cfRule type="cellIs" dxfId="984" priority="20" stopIfTrue="1" operator="equal">
      <formula>"Oman"</formula>
    </cfRule>
    <cfRule type="cellIs" dxfId="983" priority="21" stopIfTrue="1" operator="equal">
      <formula>"Norway"</formula>
    </cfRule>
    <cfRule type="cellIs" dxfId="982" priority="22" stopIfTrue="1" operator="equal">
      <formula>"Northern Mariana Islands"</formula>
    </cfRule>
    <cfRule type="cellIs" dxfId="981" priority="23" stopIfTrue="1" operator="equal">
      <formula>"New Zealand"</formula>
    </cfRule>
    <cfRule type="cellIs" dxfId="980" priority="24" stopIfTrue="1" operator="equal">
      <formula>"New CAledonia"</formula>
    </cfRule>
    <cfRule type="cellIs" dxfId="979" priority="25" stopIfTrue="1" operator="equal">
      <formula>"Netherlands Antilles"</formula>
    </cfRule>
    <cfRule type="cellIs" dxfId="978" priority="26" stopIfTrue="1" operator="equal">
      <formula>"Netherlands"</formula>
    </cfRule>
    <cfRule type="cellIs" dxfId="977" priority="27" stopIfTrue="1" operator="equal">
      <formula>"Monaco"</formula>
    </cfRule>
    <cfRule type="cellIs" dxfId="976" priority="28" stopIfTrue="1" operator="equal">
      <formula>"Malta"</formula>
    </cfRule>
    <cfRule type="cellIs" dxfId="975" priority="29" stopIfTrue="1" operator="equal">
      <formula>"Macao SAR, China"</formula>
    </cfRule>
    <cfRule type="cellIs" dxfId="974" priority="30" stopIfTrue="1" operator="equal">
      <formula>"Luxembourg"</formula>
    </cfRule>
    <cfRule type="cellIs" dxfId="973" priority="31" stopIfTrue="1" operator="equal">
      <formula>"Liechtenstein"</formula>
    </cfRule>
    <cfRule type="cellIs" dxfId="972" priority="32" stopIfTrue="1" operator="equal">
      <formula>"Kuwait"</formula>
    </cfRule>
    <cfRule type="cellIs" dxfId="971" priority="33" stopIfTrue="1" operator="equal">
      <formula>"Korea, Republic of"</formula>
    </cfRule>
    <cfRule type="cellIs" dxfId="970" priority="34" stopIfTrue="1" operator="equal">
      <formula>"Japan"</formula>
    </cfRule>
    <cfRule type="cellIs" dxfId="969" priority="35" stopIfTrue="1" operator="equal">
      <formula>"Italy"</formula>
    </cfRule>
    <cfRule type="cellIs" dxfId="968" priority="36" stopIfTrue="1" operator="equal">
      <formula>"Israel"</formula>
    </cfRule>
    <cfRule type="cellIs" dxfId="967" priority="37" stopIfTrue="1" operator="equal">
      <formula>"Isle of Man"</formula>
    </cfRule>
    <cfRule type="cellIs" dxfId="966" priority="38" stopIfTrue="1" operator="equal">
      <formula>"Ireland"</formula>
    </cfRule>
    <cfRule type="cellIs" dxfId="965" priority="39" stopIfTrue="1" operator="equal">
      <formula>"Iceland"</formula>
    </cfRule>
    <cfRule type="cellIs" dxfId="964" priority="40" stopIfTrue="1" operator="equal">
      <formula>"Hungary"</formula>
    </cfRule>
    <cfRule type="cellIs" dxfId="963" priority="41" stopIfTrue="1" operator="equal">
      <formula>"Hong Kong"</formula>
    </cfRule>
    <cfRule type="cellIs" dxfId="962" priority="42" stopIfTrue="1" operator="equal">
      <formula>"China"</formula>
    </cfRule>
    <cfRule type="cellIs" dxfId="961" priority="43" stopIfTrue="1" operator="equal">
      <formula>"Guam"</formula>
    </cfRule>
    <cfRule type="cellIs" dxfId="960" priority="44" stopIfTrue="1" operator="equal">
      <formula>"Greenland"</formula>
    </cfRule>
    <cfRule type="cellIs" dxfId="959" priority="45" stopIfTrue="1" operator="equal">
      <formula>"Greece"</formula>
    </cfRule>
    <cfRule type="cellIs" dxfId="958" priority="46" stopIfTrue="1" operator="equal">
      <formula>"Germany"</formula>
    </cfRule>
    <cfRule type="cellIs" dxfId="957" priority="47" stopIfTrue="1" operator="equal">
      <formula>"French Polynesia"</formula>
    </cfRule>
    <cfRule type="cellIs" dxfId="956" priority="48" stopIfTrue="1" operator="equal">
      <formula>"France"</formula>
    </cfRule>
    <cfRule type="cellIs" dxfId="955" priority="49" stopIfTrue="1" operator="equal">
      <formula>"Finland"</formula>
    </cfRule>
    <cfRule type="cellIs" dxfId="954" priority="50" stopIfTrue="1" operator="equal">
      <formula>"Faeroe Islands"</formula>
    </cfRule>
    <cfRule type="cellIs" dxfId="953" priority="51" stopIfTrue="1" operator="equal">
      <formula>"Estoria"</formula>
    </cfRule>
    <cfRule type="cellIs" dxfId="952" priority="52" stopIfTrue="1" operator="equal">
      <formula>"Equatorial Guinea"</formula>
    </cfRule>
    <cfRule type="cellIs" dxfId="951" priority="53" stopIfTrue="1" operator="equal">
      <formula>"Denmark"</formula>
    </cfRule>
    <cfRule type="cellIs" dxfId="950" priority="54" stopIfTrue="1" operator="equal">
      <formula>"czech republic"</formula>
    </cfRule>
    <cfRule type="cellIs" dxfId="949" priority="55" stopIfTrue="1" operator="equal">
      <formula>"Cyprus"</formula>
    </cfRule>
    <cfRule type="cellIs" dxfId="948" priority="56" stopIfTrue="1" operator="equal">
      <formula>"croatia"</formula>
    </cfRule>
    <cfRule type="cellIs" dxfId="947" priority="57" stopIfTrue="1" operator="equal">
      <formula>"Channel Islands"</formula>
    </cfRule>
    <cfRule type="cellIs" dxfId="946" priority="58" stopIfTrue="1" operator="equal">
      <formula>"Cayman islands"</formula>
    </cfRule>
    <cfRule type="cellIs" dxfId="945" priority="59" stopIfTrue="1" operator="equal">
      <formula>"Canada"</formula>
    </cfRule>
    <cfRule type="cellIs" dxfId="944" priority="60" stopIfTrue="1" operator="equal">
      <formula>"Brunei Darussalam"</formula>
    </cfRule>
    <cfRule type="cellIs" dxfId="943" priority="61" stopIfTrue="1" operator="equal">
      <formula>"Bermuda"</formula>
    </cfRule>
    <cfRule type="cellIs" dxfId="942" priority="62" stopIfTrue="1" operator="equal">
      <formula>"Belgium"</formula>
    </cfRule>
    <cfRule type="cellIs" dxfId="941" priority="63" stopIfTrue="1" operator="equal">
      <formula>"Barbados"</formula>
    </cfRule>
    <cfRule type="cellIs" dxfId="940" priority="64" stopIfTrue="1" operator="equal">
      <formula>"Austria"</formula>
    </cfRule>
    <cfRule type="cellIs" dxfId="939" priority="65" stopIfTrue="1" operator="equal">
      <formula>"Andorra"</formula>
    </cfRule>
    <cfRule type="cellIs" dxfId="938" priority="66" stopIfTrue="1" operator="equal">
      <formula>"Antigua and Barbuda"</formula>
    </cfRule>
    <cfRule type="cellIs" dxfId="937" priority="67" stopIfTrue="1" operator="equal">
      <formula>"Aruba"</formula>
    </cfRule>
    <cfRule type="cellIs" dxfId="936" priority="68" stopIfTrue="1" operator="equal">
      <formula>"Australia"</formula>
    </cfRule>
    <cfRule type="cellIs" dxfId="935" priority="69" stopIfTrue="1" operator="equal">
      <formula>"Bahamas"</formula>
    </cfRule>
    <cfRule type="cellIs" dxfId="934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12" s="2" customFormat="1" ht="16.5" thickBot="1" x14ac:dyDescent="0.3">
      <c r="A1" s="60" t="s">
        <v>252</v>
      </c>
      <c r="B1" s="60"/>
      <c r="C1" s="60"/>
      <c r="D1" s="60"/>
      <c r="E1" s="60"/>
      <c r="F1" s="60"/>
      <c r="G1" s="1"/>
      <c r="L1" s="44"/>
    </row>
    <row r="2" spans="1:12" s="2" customFormat="1" ht="26.25" thickBot="1" x14ac:dyDescent="0.25">
      <c r="A2" s="3"/>
      <c r="B2" s="4" t="s">
        <v>0</v>
      </c>
      <c r="C2" s="5" t="s">
        <v>1</v>
      </c>
      <c r="D2" s="6" t="s">
        <v>2</v>
      </c>
      <c r="E2" s="7" t="s">
        <v>3</v>
      </c>
      <c r="F2" s="8" t="s">
        <v>4</v>
      </c>
      <c r="G2" s="9"/>
      <c r="L2" s="44"/>
    </row>
    <row r="3" spans="1:12" s="2" customFormat="1" ht="13.5" thickBot="1" x14ac:dyDescent="0.25">
      <c r="A3" s="3"/>
      <c r="B3" s="61" t="s">
        <v>5</v>
      </c>
      <c r="C3" s="62"/>
      <c r="D3" s="10" t="s">
        <v>6</v>
      </c>
      <c r="E3" s="11"/>
      <c r="F3" s="12"/>
      <c r="G3" s="9"/>
      <c r="L3" s="44"/>
    </row>
    <row r="4" spans="1:12" s="2" customFormat="1" x14ac:dyDescent="0.2">
      <c r="A4" s="13" t="s">
        <v>7</v>
      </c>
      <c r="B4" s="14">
        <v>0</v>
      </c>
      <c r="C4" s="14">
        <v>0</v>
      </c>
      <c r="D4" s="15">
        <v>0</v>
      </c>
      <c r="E4" s="16" t="s">
        <v>8</v>
      </c>
      <c r="F4" s="17" t="s">
        <v>9</v>
      </c>
      <c r="G4" s="9"/>
      <c r="L4" s="44"/>
    </row>
    <row r="5" spans="1:12" s="2" customFormat="1" x14ac:dyDescent="0.2">
      <c r="A5" s="18" t="s">
        <v>10</v>
      </c>
      <c r="B5" s="19">
        <v>1.9</v>
      </c>
      <c r="C5" s="19">
        <v>0.01</v>
      </c>
      <c r="D5" s="19">
        <v>9</v>
      </c>
      <c r="E5" s="20" t="s">
        <v>8</v>
      </c>
      <c r="F5" s="21" t="s">
        <v>11</v>
      </c>
      <c r="G5" s="9"/>
      <c r="L5" s="44"/>
    </row>
    <row r="6" spans="1:12" s="2" customFormat="1" x14ac:dyDescent="0.2">
      <c r="A6" s="18" t="s">
        <v>12</v>
      </c>
      <c r="B6" s="19">
        <v>71.981999999999999</v>
      </c>
      <c r="C6" s="19">
        <v>0</v>
      </c>
      <c r="D6" s="19">
        <v>0</v>
      </c>
      <c r="E6" s="20" t="s">
        <v>8</v>
      </c>
      <c r="F6" s="21" t="s">
        <v>11</v>
      </c>
      <c r="G6" s="9"/>
      <c r="L6" s="44"/>
    </row>
    <row r="7" spans="1:12" s="2" customFormat="1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  <c r="G7" s="9"/>
      <c r="L7" s="44"/>
    </row>
    <row r="8" spans="1:12" s="2" customFormat="1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  <c r="G8" s="9"/>
      <c r="L8" s="44"/>
    </row>
    <row r="9" spans="1:12" s="2" customFormat="1" x14ac:dyDescent="0.2">
      <c r="A9" s="18" t="s">
        <v>15</v>
      </c>
      <c r="B9" s="19">
        <v>0.40400000000000003</v>
      </c>
      <c r="C9" s="19">
        <v>0</v>
      </c>
      <c r="D9" s="19">
        <v>0</v>
      </c>
      <c r="E9" s="20" t="s">
        <v>18</v>
      </c>
      <c r="F9" s="21" t="s">
        <v>16</v>
      </c>
      <c r="G9" s="9"/>
      <c r="L9" s="44"/>
    </row>
    <row r="10" spans="1:12" s="2" customFormat="1" x14ac:dyDescent="0.2">
      <c r="A10" s="18" t="s">
        <v>17</v>
      </c>
      <c r="B10" s="19">
        <v>1228.6559999999999</v>
      </c>
      <c r="C10" s="19">
        <v>255.05500000000001</v>
      </c>
      <c r="D10" s="19">
        <v>172190</v>
      </c>
      <c r="E10" s="20" t="s">
        <v>8</v>
      </c>
      <c r="F10" s="21" t="s">
        <v>11</v>
      </c>
      <c r="G10" s="9"/>
      <c r="L10" s="44"/>
    </row>
    <row r="11" spans="1:12" s="2" customFormat="1" x14ac:dyDescent="0.2">
      <c r="A11" s="18" t="s">
        <v>19</v>
      </c>
      <c r="B11" s="19">
        <v>0</v>
      </c>
      <c r="C11" s="19">
        <v>0</v>
      </c>
      <c r="D11" s="19">
        <v>0</v>
      </c>
      <c r="E11" s="20" t="s">
        <v>8</v>
      </c>
      <c r="F11" s="21" t="s">
        <v>20</v>
      </c>
      <c r="G11" s="9"/>
      <c r="L11" s="44"/>
    </row>
    <row r="12" spans="1:12" s="2" customFormat="1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  <c r="G12" s="9"/>
      <c r="L12" s="44"/>
    </row>
    <row r="13" spans="1:12" s="2" customFormat="1" x14ac:dyDescent="0.2">
      <c r="A13" s="18" t="s">
        <v>22</v>
      </c>
      <c r="B13" s="19">
        <v>30.238</v>
      </c>
      <c r="C13" s="19">
        <v>0.25800000000000001</v>
      </c>
      <c r="D13" s="19">
        <v>692</v>
      </c>
      <c r="E13" s="20" t="s">
        <v>18</v>
      </c>
      <c r="F13" s="21" t="s">
        <v>23</v>
      </c>
      <c r="G13" s="9"/>
      <c r="L13" s="44"/>
    </row>
    <row r="14" spans="1:12" s="2" customFormat="1" x14ac:dyDescent="0.2">
      <c r="A14" s="18" t="s">
        <v>24</v>
      </c>
      <c r="B14" s="19">
        <v>0</v>
      </c>
      <c r="C14" s="19">
        <v>14.8</v>
      </c>
      <c r="D14" s="19">
        <v>14443</v>
      </c>
      <c r="E14" s="20" t="s">
        <v>8</v>
      </c>
      <c r="F14" s="21" t="s">
        <v>23</v>
      </c>
      <c r="G14" s="9"/>
      <c r="L14" s="44"/>
    </row>
    <row r="15" spans="1:12" s="2" customFormat="1" x14ac:dyDescent="0.2">
      <c r="A15" s="18" t="s">
        <v>25</v>
      </c>
      <c r="B15" s="19">
        <v>3.4790000000000001</v>
      </c>
      <c r="C15" s="19">
        <v>3.0000000000000001E-3</v>
      </c>
      <c r="D15" s="19">
        <v>3</v>
      </c>
      <c r="E15" s="20" t="s">
        <v>8</v>
      </c>
      <c r="F15" s="21" t="s">
        <v>11</v>
      </c>
      <c r="G15" s="9"/>
      <c r="L15" s="44"/>
    </row>
    <row r="16" spans="1:12" s="2" customFormat="1" x14ac:dyDescent="0.2">
      <c r="A16" s="18" t="s">
        <v>26</v>
      </c>
      <c r="B16" s="19">
        <v>3.093</v>
      </c>
      <c r="C16" s="19">
        <v>0</v>
      </c>
      <c r="D16" s="19">
        <v>0</v>
      </c>
      <c r="E16" s="20" t="s">
        <v>18</v>
      </c>
      <c r="F16" s="21" t="s">
        <v>16</v>
      </c>
      <c r="G16" s="9"/>
      <c r="L16" s="44"/>
    </row>
    <row r="17" spans="1:12" s="2" customFormat="1" x14ac:dyDescent="0.2">
      <c r="A17" s="18" t="s">
        <v>27</v>
      </c>
      <c r="B17" s="19">
        <v>1.054</v>
      </c>
      <c r="C17" s="19">
        <v>0.79200000000000004</v>
      </c>
      <c r="D17" s="19">
        <v>319</v>
      </c>
      <c r="E17" s="20" t="s">
        <v>8</v>
      </c>
      <c r="F17" s="21" t="s">
        <v>16</v>
      </c>
      <c r="G17" s="9"/>
      <c r="L17" s="44"/>
    </row>
    <row r="18" spans="1:12" s="2" customFormat="1" x14ac:dyDescent="0.2">
      <c r="A18" s="18" t="s">
        <v>28</v>
      </c>
      <c r="B18" s="19">
        <v>54.613</v>
      </c>
      <c r="C18" s="19">
        <v>0</v>
      </c>
      <c r="D18" s="19">
        <v>0</v>
      </c>
      <c r="E18" s="20" t="s">
        <v>8</v>
      </c>
      <c r="F18" s="21" t="s">
        <v>9</v>
      </c>
      <c r="G18" s="9"/>
      <c r="L18" s="44"/>
    </row>
    <row r="19" spans="1:12" s="2" customFormat="1" x14ac:dyDescent="0.2">
      <c r="A19" s="18" t="s">
        <v>29</v>
      </c>
      <c r="B19" s="19">
        <v>0</v>
      </c>
      <c r="C19" s="19">
        <v>0</v>
      </c>
      <c r="D19" s="19">
        <v>0</v>
      </c>
      <c r="E19" s="20" t="s">
        <v>18</v>
      </c>
      <c r="F19" s="21" t="s">
        <v>16</v>
      </c>
      <c r="G19" s="9"/>
      <c r="L19" s="44"/>
    </row>
    <row r="20" spans="1:12" s="2" customFormat="1" x14ac:dyDescent="0.2">
      <c r="A20" s="18" t="s">
        <v>30</v>
      </c>
      <c r="B20" s="19">
        <v>0</v>
      </c>
      <c r="C20" s="19">
        <v>1.2999999999999999E-2</v>
      </c>
      <c r="D20" s="19">
        <v>13</v>
      </c>
      <c r="E20" s="20" t="s">
        <v>8</v>
      </c>
      <c r="F20" s="21" t="s">
        <v>11</v>
      </c>
      <c r="G20" s="9"/>
      <c r="L20" s="44"/>
    </row>
    <row r="21" spans="1:12" s="2" customFormat="1" x14ac:dyDescent="0.2">
      <c r="A21" s="18" t="s">
        <v>31</v>
      </c>
      <c r="B21" s="19">
        <v>0</v>
      </c>
      <c r="C21" s="19">
        <v>7.2539999999999996</v>
      </c>
      <c r="D21" s="19">
        <v>11859</v>
      </c>
      <c r="E21" s="20" t="s">
        <v>8</v>
      </c>
      <c r="F21" s="21" t="s">
        <v>23</v>
      </c>
      <c r="G21" s="22"/>
      <c r="L21" s="44"/>
    </row>
    <row r="22" spans="1:12" s="2" customFormat="1" x14ac:dyDescent="0.2">
      <c r="A22" s="18" t="s">
        <v>32</v>
      </c>
      <c r="B22" s="19">
        <v>0</v>
      </c>
      <c r="C22" s="19">
        <v>0.106</v>
      </c>
      <c r="D22" s="19">
        <v>44</v>
      </c>
      <c r="E22" s="20" t="s">
        <v>18</v>
      </c>
      <c r="F22" s="21" t="s">
        <v>11</v>
      </c>
      <c r="G22" s="9"/>
      <c r="L22" s="44"/>
    </row>
    <row r="23" spans="1:12" s="2" customFormat="1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  <c r="G23" s="9"/>
      <c r="L23" s="44"/>
    </row>
    <row r="24" spans="1:12" s="2" customFormat="1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18</v>
      </c>
      <c r="F24" s="21" t="s">
        <v>16</v>
      </c>
      <c r="G24" s="9"/>
      <c r="L24" s="44"/>
    </row>
    <row r="25" spans="1:12" s="2" customFormat="1" x14ac:dyDescent="0.2">
      <c r="A25" s="18" t="s">
        <v>35</v>
      </c>
      <c r="B25" s="19">
        <v>0</v>
      </c>
      <c r="C25" s="19">
        <v>0</v>
      </c>
      <c r="D25" s="19">
        <v>0</v>
      </c>
      <c r="E25" s="20" t="s">
        <v>8</v>
      </c>
      <c r="F25" s="21" t="s">
        <v>20</v>
      </c>
      <c r="G25" s="9"/>
      <c r="L25" s="44"/>
    </row>
    <row r="26" spans="1:12" s="2" customFormat="1" x14ac:dyDescent="0.2">
      <c r="A26" s="18" t="s">
        <v>36</v>
      </c>
      <c r="B26" s="19">
        <v>17.855</v>
      </c>
      <c r="C26" s="19">
        <v>1.51</v>
      </c>
      <c r="D26" s="19">
        <v>527</v>
      </c>
      <c r="E26" s="20" t="s">
        <v>8</v>
      </c>
      <c r="F26" s="21" t="s">
        <v>20</v>
      </c>
      <c r="G26" s="9"/>
      <c r="L26" s="44"/>
    </row>
    <row r="27" spans="1:12" s="2" customFormat="1" x14ac:dyDescent="0.2">
      <c r="A27" s="18" t="s">
        <v>37</v>
      </c>
      <c r="B27" s="19">
        <v>1.4E-2</v>
      </c>
      <c r="C27" s="19">
        <v>0</v>
      </c>
      <c r="D27" s="19">
        <v>1</v>
      </c>
      <c r="E27" s="20" t="s">
        <v>8</v>
      </c>
      <c r="F27" s="21" t="s">
        <v>11</v>
      </c>
      <c r="G27" s="23"/>
      <c r="L27" s="44"/>
    </row>
    <row r="28" spans="1:12" s="2" customFormat="1" x14ac:dyDescent="0.2">
      <c r="A28" s="18" t="s">
        <v>38</v>
      </c>
      <c r="B28" s="19">
        <v>0</v>
      </c>
      <c r="C28" s="19">
        <v>1E-3</v>
      </c>
      <c r="D28" s="19">
        <v>1</v>
      </c>
      <c r="E28" s="20" t="s">
        <v>8</v>
      </c>
      <c r="F28" s="21" t="s">
        <v>11</v>
      </c>
      <c r="G28" s="23"/>
      <c r="L28" s="44"/>
    </row>
    <row r="29" spans="1:12" s="2" customFormat="1" x14ac:dyDescent="0.2">
      <c r="A29" s="18" t="s">
        <v>39</v>
      </c>
      <c r="B29" s="19">
        <v>1126.7360000000001</v>
      </c>
      <c r="C29" s="19">
        <v>66.457999999999998</v>
      </c>
      <c r="D29" s="19">
        <v>65806</v>
      </c>
      <c r="E29" s="20" t="s">
        <v>8</v>
      </c>
      <c r="F29" s="21" t="s">
        <v>11</v>
      </c>
      <c r="G29" s="23"/>
      <c r="L29" s="44"/>
    </row>
    <row r="30" spans="1:12" s="2" customFormat="1" x14ac:dyDescent="0.2">
      <c r="A30" s="18" t="s">
        <v>40</v>
      </c>
      <c r="B30" s="19">
        <v>6.0999999999999999E-2</v>
      </c>
      <c r="C30" s="19">
        <v>0</v>
      </c>
      <c r="D30" s="19">
        <v>0</v>
      </c>
      <c r="E30" s="20" t="s">
        <v>8</v>
      </c>
      <c r="F30" s="21" t="s">
        <v>16</v>
      </c>
      <c r="G30" s="23"/>
      <c r="L30" s="44"/>
    </row>
    <row r="31" spans="1:12" s="2" customFormat="1" x14ac:dyDescent="0.2">
      <c r="A31" s="18" t="s">
        <v>41</v>
      </c>
      <c r="B31" s="19">
        <v>0</v>
      </c>
      <c r="C31" s="19">
        <v>1.4219999999999999</v>
      </c>
      <c r="D31" s="19">
        <v>1499</v>
      </c>
      <c r="E31" s="20" t="s">
        <v>8</v>
      </c>
      <c r="F31" s="21" t="s">
        <v>11</v>
      </c>
      <c r="G31" s="23"/>
      <c r="L31" s="44"/>
    </row>
    <row r="32" spans="1:12" s="2" customFormat="1" x14ac:dyDescent="0.2">
      <c r="A32" s="18" t="s">
        <v>42</v>
      </c>
      <c r="B32" s="19">
        <v>0.29799999999999999</v>
      </c>
      <c r="C32" s="19">
        <v>0</v>
      </c>
      <c r="D32" s="19">
        <v>0</v>
      </c>
      <c r="E32" s="20" t="s">
        <v>8</v>
      </c>
      <c r="F32" s="21" t="s">
        <v>9</v>
      </c>
      <c r="G32" s="23"/>
      <c r="L32" s="44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1.6419999999999999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0</v>
      </c>
      <c r="C35" s="19">
        <v>0</v>
      </c>
      <c r="D35" s="19">
        <v>0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0</v>
      </c>
      <c r="C36" s="19">
        <v>1E-3</v>
      </c>
      <c r="D36" s="19">
        <v>3</v>
      </c>
      <c r="E36" s="20" t="s">
        <v>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18</v>
      </c>
      <c r="F37" s="21" t="s">
        <v>16</v>
      </c>
    </row>
    <row r="38" spans="1:6" x14ac:dyDescent="0.2">
      <c r="A38" s="18" t="s">
        <v>48</v>
      </c>
      <c r="B38" s="19">
        <v>2.67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153</v>
      </c>
      <c r="C40" s="19">
        <v>46.506999999999998</v>
      </c>
      <c r="D40" s="19">
        <v>50412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4613.8329999999996</v>
      </c>
      <c r="C41" s="19">
        <v>27.541</v>
      </c>
      <c r="D41" s="19">
        <v>35036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92.700999999999993</v>
      </c>
      <c r="C42" s="19">
        <v>2.1739999999999999</v>
      </c>
      <c r="D42" s="19">
        <v>2628</v>
      </c>
      <c r="E42" s="20" t="s">
        <v>18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5.4630000000000001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28.036999999999999</v>
      </c>
      <c r="C45" s="19">
        <v>4.4999999999999998E-2</v>
      </c>
      <c r="D45" s="19">
        <v>29</v>
      </c>
      <c r="E45" s="20" t="s">
        <v>18</v>
      </c>
      <c r="F45" s="21" t="s">
        <v>11</v>
      </c>
    </row>
    <row r="46" spans="1:6" x14ac:dyDescent="0.2">
      <c r="A46" s="18" t="s">
        <v>56</v>
      </c>
      <c r="B46" s="19">
        <v>0.20799999999999999</v>
      </c>
      <c r="C46" s="19">
        <v>2.1000000000000001E-2</v>
      </c>
      <c r="D46" s="19">
        <v>9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6.6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14.035</v>
      </c>
      <c r="C48" s="19">
        <v>2.6960000000000002</v>
      </c>
      <c r="D48" s="19">
        <v>1917</v>
      </c>
      <c r="E48" s="20" t="s">
        <v>18</v>
      </c>
      <c r="F48" s="21" t="s">
        <v>16</v>
      </c>
    </row>
    <row r="49" spans="1:6" x14ac:dyDescent="0.2">
      <c r="A49" s="18" t="s">
        <v>59</v>
      </c>
      <c r="B49" s="19">
        <v>0</v>
      </c>
      <c r="C49" s="19">
        <v>5.44</v>
      </c>
      <c r="D49" s="19">
        <v>5650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0</v>
      </c>
      <c r="C50" s="19">
        <v>0</v>
      </c>
      <c r="D50" s="19">
        <v>0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7.532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1.6859999999999999</v>
      </c>
      <c r="D52" s="19">
        <v>1992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1.5289999999999999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1.3680000000000001</v>
      </c>
      <c r="C54" s="19">
        <v>0.05</v>
      </c>
      <c r="D54" s="19">
        <v>110</v>
      </c>
      <c r="E54" s="20" t="s">
        <v>18</v>
      </c>
      <c r="F54" s="21" t="s">
        <v>11</v>
      </c>
    </row>
    <row r="55" spans="1:6" x14ac:dyDescent="0.2">
      <c r="A55" s="18" t="s">
        <v>65</v>
      </c>
      <c r="B55" s="19">
        <v>12.327249999999999</v>
      </c>
      <c r="C55" s="19">
        <v>2.9660000000000002</v>
      </c>
      <c r="D55" s="19">
        <v>2848</v>
      </c>
      <c r="E55" s="20" t="s">
        <v>18</v>
      </c>
      <c r="F55" s="21" t="s">
        <v>11</v>
      </c>
    </row>
    <row r="56" spans="1:6" x14ac:dyDescent="0.2">
      <c r="A56" s="18" t="s">
        <v>66</v>
      </c>
      <c r="B56" s="19">
        <v>5.62</v>
      </c>
      <c r="C56" s="19">
        <v>3.8860000000000001</v>
      </c>
      <c r="D56" s="19">
        <v>734</v>
      </c>
      <c r="E56" s="20" t="s">
        <v>18</v>
      </c>
      <c r="F56" s="21" t="s">
        <v>11</v>
      </c>
    </row>
    <row r="57" spans="1:6" x14ac:dyDescent="0.2">
      <c r="A57" s="18" t="s">
        <v>67</v>
      </c>
      <c r="B57" s="19">
        <v>296.77300000000002</v>
      </c>
      <c r="C57" s="19">
        <v>16.297000000000001</v>
      </c>
      <c r="D57" s="19">
        <v>10928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56</v>
      </c>
      <c r="C58" s="19">
        <v>2.9239999999999999</v>
      </c>
      <c r="D58" s="19">
        <v>1751</v>
      </c>
      <c r="E58" s="20" t="s">
        <v>18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1.4E-2</v>
      </c>
      <c r="D60" s="19">
        <v>15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8.16</v>
      </c>
      <c r="C61" s="19">
        <v>1.1100000000000001</v>
      </c>
      <c r="D61" s="19">
        <v>183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</v>
      </c>
      <c r="C62" s="19">
        <v>0</v>
      </c>
      <c r="D62" s="19">
        <v>0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1E-3</v>
      </c>
      <c r="D63" s="19">
        <v>2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0.39350000000000002</v>
      </c>
      <c r="C64" s="19">
        <v>10.318</v>
      </c>
      <c r="D64" s="19">
        <v>12572</v>
      </c>
      <c r="E64" s="20" t="s">
        <v>18</v>
      </c>
      <c r="F64" s="21" t="s">
        <v>23</v>
      </c>
    </row>
    <row r="65" spans="1:6" x14ac:dyDescent="0.2">
      <c r="A65" s="18" t="s">
        <v>75</v>
      </c>
      <c r="B65" s="19">
        <v>0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1.2</v>
      </c>
      <c r="C68" s="19">
        <v>0.13800000000000001</v>
      </c>
      <c r="D68" s="19">
        <v>127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0</v>
      </c>
      <c r="C69" s="19">
        <v>24.253</v>
      </c>
      <c r="D69" s="19">
        <v>31508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45</v>
      </c>
      <c r="C70" s="19">
        <v>5.0000000000000001E-3</v>
      </c>
      <c r="D70" s="19">
        <v>4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66.099999999999994</v>
      </c>
      <c r="C71" s="19">
        <v>2.2229999999999999</v>
      </c>
      <c r="D71" s="19">
        <v>2006</v>
      </c>
      <c r="E71" s="20" t="s">
        <v>18</v>
      </c>
      <c r="F71" s="21" t="s">
        <v>23</v>
      </c>
    </row>
    <row r="72" spans="1:6" x14ac:dyDescent="0.2">
      <c r="A72" s="18" t="s">
        <v>82</v>
      </c>
      <c r="B72" s="19">
        <v>0.29199999999999998</v>
      </c>
      <c r="C72" s="19">
        <v>0</v>
      </c>
      <c r="D72" s="19">
        <v>0</v>
      </c>
      <c r="E72" s="20" t="s">
        <v>18</v>
      </c>
      <c r="F72" s="21" t="s">
        <v>11</v>
      </c>
    </row>
    <row r="73" spans="1:6" x14ac:dyDescent="0.2">
      <c r="A73" s="18" t="s">
        <v>83</v>
      </c>
      <c r="B73" s="19">
        <v>1.532</v>
      </c>
      <c r="C73" s="19">
        <v>0</v>
      </c>
      <c r="D73" s="19">
        <v>0</v>
      </c>
      <c r="E73" s="20" t="s">
        <v>18</v>
      </c>
      <c r="F73" s="21" t="s">
        <v>23</v>
      </c>
    </row>
    <row r="74" spans="1:6" x14ac:dyDescent="0.2">
      <c r="A74" s="18" t="s">
        <v>84</v>
      </c>
      <c r="B74" s="19">
        <v>109.09</v>
      </c>
      <c r="C74" s="19">
        <v>9.9450000000000003</v>
      </c>
      <c r="D74" s="19">
        <v>5136</v>
      </c>
      <c r="E74" s="20" t="s">
        <v>18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3.9420000000000002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1.4390000000000001</v>
      </c>
      <c r="C77" s="19">
        <v>0.34300000000000003</v>
      </c>
      <c r="D77" s="19">
        <v>99</v>
      </c>
      <c r="E77" s="20" t="s">
        <v>18</v>
      </c>
      <c r="F77" s="21" t="s">
        <v>20</v>
      </c>
    </row>
    <row r="78" spans="1:6" x14ac:dyDescent="0.2">
      <c r="A78" s="18" t="s">
        <v>88</v>
      </c>
      <c r="B78" s="19">
        <v>36.527000000000001</v>
      </c>
      <c r="C78" s="19">
        <v>0</v>
      </c>
      <c r="D78" s="19">
        <v>0</v>
      </c>
      <c r="E78" s="20" t="s">
        <v>18</v>
      </c>
      <c r="F78" s="21" t="s">
        <v>9</v>
      </c>
    </row>
    <row r="79" spans="1:6" x14ac:dyDescent="0.2">
      <c r="A79" s="18" t="s">
        <v>89</v>
      </c>
      <c r="B79" s="19">
        <v>10.872999999999999</v>
      </c>
      <c r="C79" s="19">
        <v>0.72499999999999998</v>
      </c>
      <c r="D79" s="19">
        <v>679</v>
      </c>
      <c r="E79" s="20" t="s">
        <v>18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6.6619999999999999</v>
      </c>
      <c r="D80" s="19">
        <v>6252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0</v>
      </c>
      <c r="C81" s="19">
        <v>4.1550000000000002</v>
      </c>
      <c r="D81" s="19">
        <v>3716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1E-3</v>
      </c>
      <c r="D82" s="19">
        <v>1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2108</v>
      </c>
      <c r="C83" s="19">
        <v>24.702000000000002</v>
      </c>
      <c r="D83" s="19">
        <v>7614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0</v>
      </c>
      <c r="C84" s="19">
        <v>8.6999999999999994E-2</v>
      </c>
      <c r="D84" s="19">
        <v>43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560.05200000000002</v>
      </c>
      <c r="C85" s="19">
        <v>33.43</v>
      </c>
      <c r="D85" s="19">
        <v>30238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5.9690000000000003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2.8000000000000001E-2</v>
      </c>
      <c r="D87" s="19">
        <v>38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62.720999999999997</v>
      </c>
      <c r="C88" s="19">
        <v>0.27600000000000002</v>
      </c>
      <c r="D88" s="19">
        <v>552</v>
      </c>
      <c r="E88" s="20" t="s">
        <v>18</v>
      </c>
      <c r="F88" s="21" t="s">
        <v>23</v>
      </c>
    </row>
    <row r="89" spans="1:6" x14ac:dyDescent="0.2">
      <c r="A89" s="18" t="s">
        <v>99</v>
      </c>
      <c r="B89" s="19">
        <v>483.08800000000002</v>
      </c>
      <c r="C89" s="19">
        <v>41.392000000000003</v>
      </c>
      <c r="D89" s="19">
        <v>46237</v>
      </c>
      <c r="E89" s="20" t="s">
        <v>18</v>
      </c>
      <c r="F89" s="21" t="s">
        <v>23</v>
      </c>
    </row>
    <row r="90" spans="1:6" x14ac:dyDescent="0.2">
      <c r="A90" s="18" t="s">
        <v>100</v>
      </c>
      <c r="B90" s="19">
        <v>25.867999999999999</v>
      </c>
      <c r="C90" s="19">
        <v>1E-3</v>
      </c>
      <c r="D90" s="19">
        <v>2</v>
      </c>
      <c r="E90" s="20" t="s">
        <v>18</v>
      </c>
      <c r="F90" s="21" t="s">
        <v>11</v>
      </c>
    </row>
    <row r="91" spans="1:6" x14ac:dyDescent="0.2">
      <c r="A91" s="18" t="s">
        <v>101</v>
      </c>
      <c r="B91" s="19">
        <v>4.5780000000000003</v>
      </c>
      <c r="C91" s="19">
        <v>0</v>
      </c>
      <c r="D91" s="19">
        <v>3</v>
      </c>
      <c r="E91" s="20" t="s">
        <v>18</v>
      </c>
      <c r="F91" s="21" t="s">
        <v>23</v>
      </c>
    </row>
    <row r="92" spans="1:6" x14ac:dyDescent="0.2">
      <c r="A92" s="18" t="s">
        <v>102</v>
      </c>
      <c r="B92" s="19">
        <v>26.350999999999999</v>
      </c>
      <c r="C92" s="19">
        <v>1.8120000000000001</v>
      </c>
      <c r="D92" s="19">
        <v>1766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0</v>
      </c>
      <c r="C93" s="19">
        <v>2E-3</v>
      </c>
      <c r="D93" s="19">
        <v>1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10.718999999999999</v>
      </c>
      <c r="C94" s="19">
        <v>0.04</v>
      </c>
      <c r="D94" s="19">
        <v>44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9.5000000000000001E-2</v>
      </c>
      <c r="C96" s="19">
        <v>1.2999999999999999E-2</v>
      </c>
      <c r="D96" s="19">
        <v>10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1E-3</v>
      </c>
      <c r="C97" s="19">
        <v>3.0000000000000001E-3</v>
      </c>
      <c r="D97" s="19">
        <v>3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10.706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</v>
      </c>
      <c r="C99" s="19">
        <v>1.347</v>
      </c>
      <c r="D99" s="19">
        <v>1447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80</v>
      </c>
      <c r="C100" s="19">
        <v>24.663</v>
      </c>
      <c r="D100" s="19">
        <v>10711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18</v>
      </c>
      <c r="F102" s="21" t="s">
        <v>9</v>
      </c>
    </row>
    <row r="103" spans="1:6" x14ac:dyDescent="0.2">
      <c r="A103" s="18" t="s">
        <v>113</v>
      </c>
      <c r="B103" s="19">
        <v>17.562000000000001</v>
      </c>
      <c r="C103" s="19">
        <v>0.01</v>
      </c>
      <c r="D103" s="19">
        <v>4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0</v>
      </c>
      <c r="C105" s="19">
        <v>6.6959999999999997</v>
      </c>
      <c r="D105" s="19">
        <v>11352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</v>
      </c>
      <c r="C106" s="19">
        <v>0.09</v>
      </c>
      <c r="D106" s="19">
        <v>181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0</v>
      </c>
      <c r="C108" s="19">
        <v>3.6999999999999998E-2</v>
      </c>
      <c r="D108" s="19">
        <v>19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4.476</v>
      </c>
      <c r="C109" s="19">
        <v>2E-3</v>
      </c>
      <c r="D109" s="19">
        <v>15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4.4619999999999997</v>
      </c>
      <c r="C111" s="19">
        <v>3.4049999999999998</v>
      </c>
      <c r="D111" s="19">
        <v>1679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2.8000000000000001E-2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26</v>
      </c>
      <c r="C113" s="19">
        <v>0</v>
      </c>
      <c r="D113" s="19">
        <v>0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0.55100000000000005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0.373</v>
      </c>
      <c r="C115" s="19">
        <v>0</v>
      </c>
      <c r="D115" s="19">
        <v>0</v>
      </c>
      <c r="E115" s="20" t="s">
        <v>18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1E-3</v>
      </c>
      <c r="D117" s="19">
        <v>1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2147.7399999999998</v>
      </c>
      <c r="C118" s="19">
        <v>469.70699999999999</v>
      </c>
      <c r="D118" s="19">
        <v>269918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0</v>
      </c>
      <c r="C120" s="19">
        <v>0.155</v>
      </c>
      <c r="D120" s="19">
        <v>110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0</v>
      </c>
      <c r="C122" s="19">
        <v>0</v>
      </c>
      <c r="D122" s="19">
        <v>0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9.9000000000000005E-2</v>
      </c>
      <c r="C123" s="19">
        <v>0</v>
      </c>
      <c r="D123" s="19">
        <v>0</v>
      </c>
      <c r="E123" s="20" t="s">
        <v>18</v>
      </c>
      <c r="F123" s="21" t="s">
        <v>23</v>
      </c>
    </row>
    <row r="124" spans="1:6" x14ac:dyDescent="0.2">
      <c r="A124" s="18" t="s">
        <v>134</v>
      </c>
      <c r="B124" s="19">
        <v>24</v>
      </c>
      <c r="C124" s="19">
        <v>4.33</v>
      </c>
      <c r="D124" s="19">
        <v>3425</v>
      </c>
      <c r="E124" s="20" t="s">
        <v>8</v>
      </c>
      <c r="F124" s="21" t="s">
        <v>20</v>
      </c>
    </row>
    <row r="125" spans="1:6" x14ac:dyDescent="0.2">
      <c r="A125" s="18" t="s">
        <v>135</v>
      </c>
      <c r="B125" s="19">
        <v>3.45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</v>
      </c>
      <c r="C127" s="19">
        <v>0.154</v>
      </c>
      <c r="D127" s="19">
        <v>135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29.003</v>
      </c>
      <c r="C128" s="19">
        <v>1.0999999999999999E-2</v>
      </c>
      <c r="D128" s="19">
        <v>1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0.17799999999999999</v>
      </c>
      <c r="C129" s="19">
        <v>1.9E-2</v>
      </c>
      <c r="D129" s="19">
        <v>133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5.2</v>
      </c>
      <c r="C130" s="19">
        <v>1.298</v>
      </c>
      <c r="D130" s="19">
        <v>1977</v>
      </c>
      <c r="E130" s="20" t="s">
        <v>18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0</v>
      </c>
      <c r="D131" s="19">
        <v>0</v>
      </c>
      <c r="E131" s="20" t="s">
        <v>18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</v>
      </c>
      <c r="C135" s="19">
        <v>0</v>
      </c>
      <c r="D135" s="19">
        <v>0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6.5030000000000001</v>
      </c>
      <c r="C136" s="19">
        <v>0.57599999999999996</v>
      </c>
      <c r="D136" s="19">
        <v>499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79.287999999999997</v>
      </c>
      <c r="C137" s="19">
        <v>0.112</v>
      </c>
      <c r="D137" s="19">
        <v>105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16.760000000000002</v>
      </c>
      <c r="C138" s="19">
        <v>0.156</v>
      </c>
      <c r="D138" s="19">
        <v>83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0</v>
      </c>
      <c r="C139" s="19">
        <v>0</v>
      </c>
      <c r="D139" s="19">
        <v>0</v>
      </c>
      <c r="E139" s="20" t="s">
        <v>18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9.0570000000000004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224.69800000000001</v>
      </c>
      <c r="C142" s="19">
        <v>3.0760000000000001</v>
      </c>
      <c r="D142" s="19">
        <v>2519</v>
      </c>
      <c r="E142" s="20" t="s">
        <v>18</v>
      </c>
      <c r="F142" s="21" t="s">
        <v>11</v>
      </c>
    </row>
    <row r="143" spans="1:6" x14ac:dyDescent="0.2">
      <c r="A143" s="18" t="s">
        <v>153</v>
      </c>
      <c r="B143" s="19">
        <v>1.216</v>
      </c>
      <c r="C143" s="19">
        <v>0</v>
      </c>
      <c r="D143" s="19">
        <v>0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0</v>
      </c>
      <c r="C144" s="19">
        <v>4.8419999999999996</v>
      </c>
      <c r="D144" s="19">
        <v>4057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13.132</v>
      </c>
      <c r="C145" s="19">
        <v>2.25</v>
      </c>
      <c r="D145" s="19">
        <v>3959</v>
      </c>
      <c r="E145" s="20" t="s">
        <v>18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0.114</v>
      </c>
      <c r="D146" s="19">
        <v>55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0</v>
      </c>
      <c r="C147" s="19">
        <v>0</v>
      </c>
      <c r="D147" s="19">
        <v>1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0</v>
      </c>
      <c r="C148" s="19">
        <v>1.603</v>
      </c>
      <c r="D148" s="19">
        <v>1446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0</v>
      </c>
      <c r="C149" s="19">
        <v>1.0569999999999999</v>
      </c>
      <c r="D149" s="19">
        <v>863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11.044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18</v>
      </c>
      <c r="F151" s="21" t="s">
        <v>16</v>
      </c>
    </row>
    <row r="152" spans="1:6" x14ac:dyDescent="0.2">
      <c r="A152" s="18" t="s">
        <v>162</v>
      </c>
      <c r="B152" s="19">
        <v>0.27500000000000002</v>
      </c>
      <c r="C152" s="19">
        <v>0</v>
      </c>
      <c r="D152" s="19">
        <v>0</v>
      </c>
      <c r="E152" s="20" t="s">
        <v>18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0.86799999999999999</v>
      </c>
      <c r="C154" s="19">
        <v>1E-3</v>
      </c>
      <c r="D154" s="19">
        <v>0</v>
      </c>
      <c r="E154" s="20" t="s">
        <v>18</v>
      </c>
      <c r="F154" s="21" t="s">
        <v>11</v>
      </c>
    </row>
    <row r="155" spans="1:6" x14ac:dyDescent="0.2">
      <c r="A155" s="18" t="s">
        <v>165</v>
      </c>
      <c r="B155" s="19">
        <v>0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0.86899999999999999</v>
      </c>
      <c r="D157" s="19">
        <v>570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0</v>
      </c>
      <c r="D158" s="19">
        <v>0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0</v>
      </c>
      <c r="C159" s="19">
        <v>4.2000000000000003E-2</v>
      </c>
      <c r="D159" s="19">
        <v>32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4.6760000000000003E-2</v>
      </c>
      <c r="C160" s="19">
        <v>3.0000000000000001E-3</v>
      </c>
      <c r="D160" s="19">
        <v>6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0.96899999999999997</v>
      </c>
      <c r="D162" s="19">
        <v>1177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0</v>
      </c>
      <c r="C163" s="19">
        <v>2.4860000000000002</v>
      </c>
      <c r="D163" s="19">
        <v>2587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0</v>
      </c>
      <c r="C164" s="19">
        <v>5.01</v>
      </c>
      <c r="D164" s="19">
        <v>4182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7.0979999999999999</v>
      </c>
      <c r="C166" s="19">
        <v>0.308</v>
      </c>
      <c r="D166" s="19">
        <v>328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260.09699999999998</v>
      </c>
      <c r="C167" s="19">
        <v>164.95400000000001</v>
      </c>
      <c r="D167" s="19">
        <v>133885</v>
      </c>
      <c r="E167" s="20" t="s">
        <v>18</v>
      </c>
      <c r="F167" s="21" t="s">
        <v>11</v>
      </c>
    </row>
    <row r="168" spans="1:6" x14ac:dyDescent="0.2">
      <c r="A168" s="18" t="s">
        <v>178</v>
      </c>
      <c r="B168" s="19">
        <v>736.19799999999998</v>
      </c>
      <c r="C168" s="19">
        <v>480.83100000000002</v>
      </c>
      <c r="D168" s="19">
        <v>424927</v>
      </c>
      <c r="E168" s="20" t="s">
        <v>18</v>
      </c>
      <c r="F168" s="21" t="s">
        <v>23</v>
      </c>
    </row>
    <row r="169" spans="1:6" x14ac:dyDescent="0.2">
      <c r="A169" s="18" t="s">
        <v>179</v>
      </c>
      <c r="B169" s="19">
        <v>5.54</v>
      </c>
      <c r="C169" s="19">
        <v>0.68</v>
      </c>
      <c r="D169" s="19">
        <v>972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229</v>
      </c>
      <c r="C170" s="19">
        <v>5.0000000000000001E-3</v>
      </c>
      <c r="D170" s="19">
        <v>4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0.316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1.1439999999999999</v>
      </c>
      <c r="C172" s="19">
        <v>7.0999999999999994E-2</v>
      </c>
      <c r="D172" s="19">
        <v>66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</v>
      </c>
      <c r="C173" s="19">
        <v>0.14599999999999999</v>
      </c>
      <c r="D173" s="19">
        <v>270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0</v>
      </c>
      <c r="C174" s="19">
        <v>1.2E-2</v>
      </c>
      <c r="D174" s="19">
        <v>17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161.59399999999999</v>
      </c>
      <c r="C175" s="19">
        <v>1.4419999999999999</v>
      </c>
      <c r="D175" s="19">
        <v>918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23.832999999999998</v>
      </c>
      <c r="C176" s="19">
        <v>4.0000000000000001E-3</v>
      </c>
      <c r="D176" s="19">
        <v>9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2</v>
      </c>
      <c r="C177" s="19">
        <v>0</v>
      </c>
      <c r="D177" s="19">
        <v>0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0.23100000000000001</v>
      </c>
      <c r="C178" s="19">
        <v>0</v>
      </c>
      <c r="D178" s="19">
        <v>0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120.441</v>
      </c>
      <c r="C179" s="19">
        <v>0.42899999999999999</v>
      </c>
      <c r="D179" s="19">
        <v>270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0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1.8109999999999999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2.286</v>
      </c>
      <c r="C183" s="19">
        <v>0</v>
      </c>
      <c r="D183" s="19">
        <v>0</v>
      </c>
      <c r="E183" s="20" t="s">
        <v>18</v>
      </c>
      <c r="F183" s="21" t="s">
        <v>16</v>
      </c>
    </row>
    <row r="184" spans="1:6" x14ac:dyDescent="0.2">
      <c r="A184" s="18" t="s">
        <v>194</v>
      </c>
      <c r="B184" s="19">
        <v>47.5</v>
      </c>
      <c r="C184" s="19">
        <v>0.35199999999999998</v>
      </c>
      <c r="D184" s="19">
        <v>448</v>
      </c>
      <c r="E184" s="20" t="s">
        <v>8</v>
      </c>
      <c r="F184" s="21" t="s">
        <v>11</v>
      </c>
    </row>
    <row r="185" spans="1:6" x14ac:dyDescent="0.2">
      <c r="A185" s="18" t="s">
        <v>195</v>
      </c>
      <c r="B185" s="19">
        <v>790.21100000000001</v>
      </c>
      <c r="C185" s="19">
        <v>487.00299999999999</v>
      </c>
      <c r="D185" s="19">
        <v>354290</v>
      </c>
      <c r="E185" s="20" t="s">
        <v>18</v>
      </c>
      <c r="F185" s="21" t="s">
        <v>11</v>
      </c>
    </row>
    <row r="186" spans="1:6" x14ac:dyDescent="0.2">
      <c r="A186" s="18" t="s">
        <v>196</v>
      </c>
      <c r="B186" s="19">
        <v>0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3.0000000000000001E-3</v>
      </c>
      <c r="D188" s="19">
        <v>0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0</v>
      </c>
      <c r="C189" s="19">
        <v>4.0000000000000001E-3</v>
      </c>
      <c r="D189" s="19">
        <v>18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3.42</v>
      </c>
      <c r="C190" s="19">
        <v>1.64</v>
      </c>
      <c r="D190" s="19">
        <v>1654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0</v>
      </c>
      <c r="C191" s="19">
        <v>2.5910000000000002</v>
      </c>
      <c r="D191" s="19">
        <v>4201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38.215000000000003</v>
      </c>
      <c r="C192" s="19">
        <v>12.686999999999999</v>
      </c>
      <c r="D192" s="19">
        <v>10478</v>
      </c>
      <c r="E192" s="20" t="s">
        <v>8</v>
      </c>
      <c r="F192" s="21" t="s">
        <v>16</v>
      </c>
    </row>
    <row r="193" spans="1:6" x14ac:dyDescent="0.2">
      <c r="A193" s="18" t="s">
        <v>203</v>
      </c>
      <c r="B193" s="19">
        <v>0.8</v>
      </c>
      <c r="C193" s="19">
        <v>4.1000000000000002E-2</v>
      </c>
      <c r="D193" s="19">
        <v>129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1.7000000000000001E-2</v>
      </c>
      <c r="D194" s="19">
        <v>133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56.902999999999999</v>
      </c>
      <c r="C195" s="19">
        <v>0.42299999999999999</v>
      </c>
      <c r="D195" s="19">
        <v>209</v>
      </c>
      <c r="E195" s="20" t="s">
        <v>18</v>
      </c>
      <c r="F195" s="21" t="s">
        <v>11</v>
      </c>
    </row>
    <row r="196" spans="1:6" x14ac:dyDescent="0.2">
      <c r="A196" s="18" t="s">
        <v>206</v>
      </c>
      <c r="B196" s="19">
        <v>0</v>
      </c>
      <c r="C196" s="19">
        <v>0.79100000000000004</v>
      </c>
      <c r="D196" s="19">
        <v>630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24.4</v>
      </c>
      <c r="C197" s="19">
        <v>3.331</v>
      </c>
      <c r="D197" s="19">
        <v>2602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14.057</v>
      </c>
      <c r="C199" s="24">
        <v>0.502</v>
      </c>
      <c r="D199" s="24">
        <v>38</v>
      </c>
      <c r="E199" s="25" t="s">
        <v>8</v>
      </c>
      <c r="F199" s="26" t="s">
        <v>9</v>
      </c>
    </row>
    <row r="200" spans="1:6" ht="13.5" thickBot="1" x14ac:dyDescent="0.25">
      <c r="A200" s="27" t="s">
        <v>210</v>
      </c>
      <c r="B200" s="28">
        <v>834.61</v>
      </c>
      <c r="C200" s="28">
        <v>110.986</v>
      </c>
      <c r="D200" s="28">
        <v>136655</v>
      </c>
      <c r="E200" s="29"/>
      <c r="F200" s="30"/>
    </row>
    <row r="201" spans="1:6" x14ac:dyDescent="0.2">
      <c r="A201" s="13" t="s">
        <v>211</v>
      </c>
      <c r="B201" s="31">
        <v>5437.4047499999997</v>
      </c>
      <c r="C201" s="31">
        <v>1736.3779999999999</v>
      </c>
      <c r="D201" s="31">
        <v>1320135</v>
      </c>
      <c r="E201" s="20">
        <f>COUNTIF(E4:E199,"yes")</f>
        <v>44</v>
      </c>
      <c r="F201" s="21"/>
    </row>
    <row r="202" spans="1:6" ht="13.5" thickBot="1" x14ac:dyDescent="0.25">
      <c r="A202" s="32" t="s">
        <v>212</v>
      </c>
      <c r="B202" s="33">
        <v>16655.522509999999</v>
      </c>
      <c r="C202" s="33">
        <v>2314.953</v>
      </c>
      <c r="D202" s="33">
        <v>1790049</v>
      </c>
      <c r="E202" s="20">
        <v>196</v>
      </c>
      <c r="F202" s="21"/>
    </row>
    <row r="203" spans="1:6" x14ac:dyDescent="0.2">
      <c r="A203" s="13" t="s">
        <v>213</v>
      </c>
      <c r="B203" s="31">
        <v>13.583500000000001</v>
      </c>
      <c r="C203" s="31">
        <v>0.42299999999999999</v>
      </c>
      <c r="D203" s="31">
        <v>679</v>
      </c>
      <c r="E203" s="20"/>
      <c r="F203" s="21"/>
    </row>
    <row r="204" spans="1:6" ht="13.5" thickBot="1" x14ac:dyDescent="0.25">
      <c r="A204" s="32" t="s">
        <v>214</v>
      </c>
      <c r="B204" s="33">
        <v>8.16</v>
      </c>
      <c r="C204" s="33">
        <v>0.09</v>
      </c>
      <c r="D204" s="33">
        <v>99</v>
      </c>
      <c r="E204" s="20"/>
      <c r="F204" s="21"/>
    </row>
    <row r="205" spans="1:6" x14ac:dyDescent="0.2">
      <c r="A205" s="13" t="s">
        <v>215</v>
      </c>
      <c r="B205" s="31">
        <v>151.0390208</v>
      </c>
      <c r="C205" s="31">
        <v>46.929135100000003</v>
      </c>
      <c r="D205" s="31">
        <v>35679.324324300003</v>
      </c>
      <c r="E205" s="20"/>
      <c r="F205" s="21"/>
    </row>
    <row r="206" spans="1:6" ht="13.5" thickBot="1" x14ac:dyDescent="0.25">
      <c r="A206" s="3" t="s">
        <v>216</v>
      </c>
      <c r="B206" s="34">
        <v>161.70410200000001</v>
      </c>
      <c r="C206" s="34">
        <v>15.9651931</v>
      </c>
      <c r="D206" s="34">
        <v>12345.165517199999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0.3264625740042304</v>
      </c>
      <c r="C207" s="35">
        <f>C201/C202</f>
        <v>0.75007051979025063</v>
      </c>
      <c r="D207" s="35">
        <f>D201/D202</f>
        <v>0.73748539844440009</v>
      </c>
      <c r="E207" s="36">
        <f>E201/E202</f>
        <v>0.22448979591836735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A1:F1"/>
    <mergeCell ref="B3:C3"/>
    <mergeCell ref="B213:F213"/>
    <mergeCell ref="B214:F214"/>
    <mergeCell ref="B215:F215"/>
    <mergeCell ref="B216:F216"/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</mergeCells>
  <conditionalFormatting sqref="E209:F210 E4:F207">
    <cfRule type="cellIs" dxfId="933" priority="71" stopIfTrue="1" operator="equal">
      <formula>"Australia"</formula>
    </cfRule>
    <cfRule type="cellIs" dxfId="932" priority="72" stopIfTrue="1" operator="equal">
      <formula>"France"</formula>
    </cfRule>
  </conditionalFormatting>
  <conditionalFormatting sqref="G21 A226 A227:D65529 E209:F210 E2:F207 A1:A3">
    <cfRule type="cellIs" dxfId="931" priority="1" stopIfTrue="1" operator="equal">
      <formula>"Guadeloupe"</formula>
    </cfRule>
    <cfRule type="cellIs" dxfId="930" priority="2" stopIfTrue="1" operator="equal">
      <formula>"French Guiana"</formula>
    </cfRule>
    <cfRule type="cellIs" dxfId="929" priority="3" stopIfTrue="1" operator="equal">
      <formula>"Virgin Islands, British"</formula>
    </cfRule>
    <cfRule type="cellIs" dxfId="928" priority="4" stopIfTrue="1" operator="equal">
      <formula>"Virgin Islands (U.S.)"</formula>
    </cfRule>
    <cfRule type="cellIs" dxfId="927" priority="5" stopIfTrue="1" operator="equal">
      <formula>"United States"</formula>
    </cfRule>
    <cfRule type="cellIs" dxfId="926" priority="6" stopIfTrue="1" operator="equal">
      <formula>"United Kingdom"</formula>
    </cfRule>
    <cfRule type="cellIs" dxfId="925" priority="7" stopIfTrue="1" operator="equal">
      <formula>"United Arab Emirates"</formula>
    </cfRule>
    <cfRule type="cellIs" dxfId="924" priority="8" stopIfTrue="1" operator="equal">
      <formula>"Trinidad and Tobago"</formula>
    </cfRule>
    <cfRule type="cellIs" dxfId="923" priority="9" stopIfTrue="1" operator="equal">
      <formula>"Switzerland"</formula>
    </cfRule>
    <cfRule type="cellIs" dxfId="922" priority="10" stopIfTrue="1" operator="equal">
      <formula>"Sweden"</formula>
    </cfRule>
    <cfRule type="cellIs" dxfId="921" priority="11" stopIfTrue="1" operator="equal">
      <formula>"Spain"</formula>
    </cfRule>
    <cfRule type="cellIs" dxfId="920" priority="12" stopIfTrue="1" operator="equal">
      <formula>"Slovenia"</formula>
    </cfRule>
    <cfRule type="cellIs" dxfId="919" priority="13" stopIfTrue="1" operator="equal">
      <formula>"Slovak Republic"</formula>
    </cfRule>
    <cfRule type="cellIs" dxfId="918" priority="14" stopIfTrue="1" operator="equal">
      <formula>"Singapore"</formula>
    </cfRule>
    <cfRule type="cellIs" dxfId="917" priority="15" stopIfTrue="1" operator="equal">
      <formula>"Saudi Arabia"</formula>
    </cfRule>
    <cfRule type="cellIs" dxfId="916" priority="16" stopIfTrue="1" operator="equal">
      <formula>"San Marino"</formula>
    </cfRule>
    <cfRule type="cellIs" dxfId="915" priority="17" stopIfTrue="1" operator="equal">
      <formula>"Qatar"</formula>
    </cfRule>
    <cfRule type="cellIs" dxfId="914" priority="18" stopIfTrue="1" operator="equal">
      <formula>"Puerto Rico"</formula>
    </cfRule>
    <cfRule type="cellIs" dxfId="913" priority="19" stopIfTrue="1" operator="equal">
      <formula>"Portugal"</formula>
    </cfRule>
    <cfRule type="cellIs" dxfId="912" priority="20" stopIfTrue="1" operator="equal">
      <formula>"Oman"</formula>
    </cfRule>
    <cfRule type="cellIs" dxfId="911" priority="21" stopIfTrue="1" operator="equal">
      <formula>"Norway"</formula>
    </cfRule>
    <cfRule type="cellIs" dxfId="910" priority="22" stopIfTrue="1" operator="equal">
      <formula>"Northern Mariana Islands"</formula>
    </cfRule>
    <cfRule type="cellIs" dxfId="909" priority="23" stopIfTrue="1" operator="equal">
      <formula>"New Zealand"</formula>
    </cfRule>
    <cfRule type="cellIs" dxfId="908" priority="24" stopIfTrue="1" operator="equal">
      <formula>"New CAledonia"</formula>
    </cfRule>
    <cfRule type="cellIs" dxfId="907" priority="25" stopIfTrue="1" operator="equal">
      <formula>"Netherlands Antilles"</formula>
    </cfRule>
    <cfRule type="cellIs" dxfId="906" priority="26" stopIfTrue="1" operator="equal">
      <formula>"Netherlands"</formula>
    </cfRule>
    <cfRule type="cellIs" dxfId="905" priority="27" stopIfTrue="1" operator="equal">
      <formula>"Monaco"</formula>
    </cfRule>
    <cfRule type="cellIs" dxfId="904" priority="28" stopIfTrue="1" operator="equal">
      <formula>"Malta"</formula>
    </cfRule>
    <cfRule type="cellIs" dxfId="903" priority="29" stopIfTrue="1" operator="equal">
      <formula>"Macao SAR, China"</formula>
    </cfRule>
    <cfRule type="cellIs" dxfId="902" priority="30" stopIfTrue="1" operator="equal">
      <formula>"Luxembourg"</formula>
    </cfRule>
    <cfRule type="cellIs" dxfId="901" priority="31" stopIfTrue="1" operator="equal">
      <formula>"Liechtenstein"</formula>
    </cfRule>
    <cfRule type="cellIs" dxfId="900" priority="32" stopIfTrue="1" operator="equal">
      <formula>"Kuwait"</formula>
    </cfRule>
    <cfRule type="cellIs" dxfId="899" priority="33" stopIfTrue="1" operator="equal">
      <formula>"Korea, Republic of"</formula>
    </cfRule>
    <cfRule type="cellIs" dxfId="898" priority="34" stopIfTrue="1" operator="equal">
      <formula>"Japan"</formula>
    </cfRule>
    <cfRule type="cellIs" dxfId="897" priority="35" stopIfTrue="1" operator="equal">
      <formula>"Italy"</formula>
    </cfRule>
    <cfRule type="cellIs" dxfId="896" priority="36" stopIfTrue="1" operator="equal">
      <formula>"Israel"</formula>
    </cfRule>
    <cfRule type="cellIs" dxfId="895" priority="37" stopIfTrue="1" operator="equal">
      <formula>"Isle of Man"</formula>
    </cfRule>
    <cfRule type="cellIs" dxfId="894" priority="38" stopIfTrue="1" operator="equal">
      <formula>"Ireland"</formula>
    </cfRule>
    <cfRule type="cellIs" dxfId="893" priority="39" stopIfTrue="1" operator="equal">
      <formula>"Iceland"</formula>
    </cfRule>
    <cfRule type="cellIs" dxfId="892" priority="40" stopIfTrue="1" operator="equal">
      <formula>"Hungary"</formula>
    </cfRule>
    <cfRule type="cellIs" dxfId="891" priority="41" stopIfTrue="1" operator="equal">
      <formula>"Hong Kong"</formula>
    </cfRule>
    <cfRule type="cellIs" dxfId="890" priority="42" stopIfTrue="1" operator="equal">
      <formula>"China"</formula>
    </cfRule>
    <cfRule type="cellIs" dxfId="889" priority="43" stopIfTrue="1" operator="equal">
      <formula>"Guam"</formula>
    </cfRule>
    <cfRule type="cellIs" dxfId="888" priority="44" stopIfTrue="1" operator="equal">
      <formula>"Greenland"</formula>
    </cfRule>
    <cfRule type="cellIs" dxfId="887" priority="45" stopIfTrue="1" operator="equal">
      <formula>"Greece"</formula>
    </cfRule>
    <cfRule type="cellIs" dxfId="886" priority="46" stopIfTrue="1" operator="equal">
      <formula>"Germany"</formula>
    </cfRule>
    <cfRule type="cellIs" dxfId="885" priority="47" stopIfTrue="1" operator="equal">
      <formula>"French Polynesia"</formula>
    </cfRule>
    <cfRule type="cellIs" dxfId="884" priority="48" stopIfTrue="1" operator="equal">
      <formula>"France"</formula>
    </cfRule>
    <cfRule type="cellIs" dxfId="883" priority="49" stopIfTrue="1" operator="equal">
      <formula>"Finland"</formula>
    </cfRule>
    <cfRule type="cellIs" dxfId="882" priority="50" stopIfTrue="1" operator="equal">
      <formula>"Faeroe Islands"</formula>
    </cfRule>
    <cfRule type="cellIs" dxfId="881" priority="51" stopIfTrue="1" operator="equal">
      <formula>"Estoria"</formula>
    </cfRule>
    <cfRule type="cellIs" dxfId="880" priority="52" stopIfTrue="1" operator="equal">
      <formula>"Equatorial Guinea"</formula>
    </cfRule>
    <cfRule type="cellIs" dxfId="879" priority="53" stopIfTrue="1" operator="equal">
      <formula>"Denmark"</formula>
    </cfRule>
    <cfRule type="cellIs" dxfId="878" priority="54" stopIfTrue="1" operator="equal">
      <formula>"czech republic"</formula>
    </cfRule>
    <cfRule type="cellIs" dxfId="877" priority="55" stopIfTrue="1" operator="equal">
      <formula>"Cyprus"</formula>
    </cfRule>
    <cfRule type="cellIs" dxfId="876" priority="56" stopIfTrue="1" operator="equal">
      <formula>"croatia"</formula>
    </cfRule>
    <cfRule type="cellIs" dxfId="875" priority="57" stopIfTrue="1" operator="equal">
      <formula>"Channel Islands"</formula>
    </cfRule>
    <cfRule type="cellIs" dxfId="874" priority="58" stopIfTrue="1" operator="equal">
      <formula>"Cayman islands"</formula>
    </cfRule>
    <cfRule type="cellIs" dxfId="873" priority="59" stopIfTrue="1" operator="equal">
      <formula>"Canada"</formula>
    </cfRule>
    <cfRule type="cellIs" dxfId="872" priority="60" stopIfTrue="1" operator="equal">
      <formula>"Brunei Darussalam"</formula>
    </cfRule>
    <cfRule type="cellIs" dxfId="871" priority="61" stopIfTrue="1" operator="equal">
      <formula>"Bermuda"</formula>
    </cfRule>
    <cfRule type="cellIs" dxfId="870" priority="62" stopIfTrue="1" operator="equal">
      <formula>"Belgium"</formula>
    </cfRule>
    <cfRule type="cellIs" dxfId="869" priority="63" stopIfTrue="1" operator="equal">
      <formula>"Barbados"</formula>
    </cfRule>
    <cfRule type="cellIs" dxfId="868" priority="64" stopIfTrue="1" operator="equal">
      <formula>"Austria"</formula>
    </cfRule>
    <cfRule type="cellIs" dxfId="867" priority="65" stopIfTrue="1" operator="equal">
      <formula>"Andorra"</formula>
    </cfRule>
    <cfRule type="cellIs" dxfId="866" priority="66" stopIfTrue="1" operator="equal">
      <formula>"Antigua and Barbuda"</formula>
    </cfRule>
    <cfRule type="cellIs" dxfId="865" priority="67" stopIfTrue="1" operator="equal">
      <formula>"Aruba"</formula>
    </cfRule>
    <cfRule type="cellIs" dxfId="864" priority="68" stopIfTrue="1" operator="equal">
      <formula>"Australia"</formula>
    </cfRule>
    <cfRule type="cellIs" dxfId="863" priority="69" stopIfTrue="1" operator="equal">
      <formula>"Bahamas"</formula>
    </cfRule>
    <cfRule type="cellIs" dxfId="862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253</v>
      </c>
      <c r="B1" s="60"/>
      <c r="C1" s="60"/>
      <c r="D1" s="60"/>
      <c r="E1" s="60"/>
      <c r="F1" s="60"/>
      <c r="G1" s="1"/>
    </row>
    <row r="2" spans="1:7" ht="26.25" thickBot="1" x14ac:dyDescent="0.25">
      <c r="A2" s="3"/>
      <c r="B2" s="4" t="s">
        <v>0</v>
      </c>
      <c r="C2" s="5" t="s">
        <v>1</v>
      </c>
      <c r="D2" s="6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2"/>
      <c r="D3" s="10" t="s">
        <v>6</v>
      </c>
      <c r="E3" s="11"/>
      <c r="F3" s="12"/>
    </row>
    <row r="4" spans="1:7" x14ac:dyDescent="0.2">
      <c r="A4" s="13" t="s">
        <v>7</v>
      </c>
      <c r="B4" s="14">
        <v>0</v>
      </c>
      <c r="C4" s="14">
        <v>0</v>
      </c>
      <c r="D4" s="15">
        <v>0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0</v>
      </c>
      <c r="C5" s="19">
        <v>0</v>
      </c>
      <c r="D5" s="19">
        <v>0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0</v>
      </c>
      <c r="C6" s="19">
        <v>0</v>
      </c>
      <c r="D6" s="19">
        <v>0</v>
      </c>
      <c r="E6" s="20" t="s">
        <v>8</v>
      </c>
      <c r="F6" s="21" t="s">
        <v>11</v>
      </c>
    </row>
    <row r="7" spans="1:7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1.218</v>
      </c>
      <c r="C9" s="19">
        <v>1E-3</v>
      </c>
      <c r="D9" s="19">
        <v>2</v>
      </c>
      <c r="E9" s="20" t="s">
        <v>18</v>
      </c>
      <c r="F9" s="21" t="s">
        <v>16</v>
      </c>
    </row>
    <row r="10" spans="1:7" x14ac:dyDescent="0.2">
      <c r="A10" s="18" t="s">
        <v>17</v>
      </c>
      <c r="B10" s="19">
        <v>2.024</v>
      </c>
      <c r="C10" s="19">
        <v>5.0000000000000001E-3</v>
      </c>
      <c r="D10" s="19">
        <v>9</v>
      </c>
      <c r="E10" s="20" t="s">
        <v>8</v>
      </c>
      <c r="F10" s="21" t="s">
        <v>11</v>
      </c>
    </row>
    <row r="11" spans="1:7" x14ac:dyDescent="0.2">
      <c r="A11" s="18" t="s">
        <v>19</v>
      </c>
      <c r="B11" s="19">
        <v>0</v>
      </c>
      <c r="C11" s="19">
        <v>0</v>
      </c>
      <c r="D11" s="19">
        <v>0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36.658999999999999</v>
      </c>
      <c r="C13" s="19">
        <v>2.0920000000000001</v>
      </c>
      <c r="D13" s="19">
        <v>8263</v>
      </c>
      <c r="E13" s="20" t="s">
        <v>8</v>
      </c>
      <c r="F13" s="21" t="s">
        <v>23</v>
      </c>
    </row>
    <row r="14" spans="1:7" x14ac:dyDescent="0.2">
      <c r="A14" s="18" t="s">
        <v>24</v>
      </c>
      <c r="B14" s="19">
        <v>0</v>
      </c>
      <c r="C14" s="19">
        <v>0.626</v>
      </c>
      <c r="D14" s="19">
        <v>2425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0</v>
      </c>
      <c r="C15" s="19">
        <v>0</v>
      </c>
      <c r="D15" s="19">
        <v>0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2.4390000000000001</v>
      </c>
      <c r="C16" s="19">
        <v>0</v>
      </c>
      <c r="D16" s="19">
        <v>0</v>
      </c>
      <c r="E16" s="20" t="s">
        <v>18</v>
      </c>
      <c r="F16" s="21" t="s">
        <v>16</v>
      </c>
    </row>
    <row r="17" spans="1:7" x14ac:dyDescent="0.2">
      <c r="A17" s="18" t="s">
        <v>27</v>
      </c>
      <c r="B17" s="19">
        <v>0</v>
      </c>
      <c r="C17" s="19">
        <v>0.19400000000000001</v>
      </c>
      <c r="D17" s="19">
        <v>84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889.17600000000004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</v>
      </c>
      <c r="C19" s="19">
        <v>0</v>
      </c>
      <c r="D19" s="19">
        <v>1</v>
      </c>
      <c r="E19" s="20" t="s">
        <v>8</v>
      </c>
      <c r="F19" s="21" t="s">
        <v>16</v>
      </c>
    </row>
    <row r="20" spans="1:7" x14ac:dyDescent="0.2">
      <c r="A20" s="18" t="s">
        <v>30</v>
      </c>
      <c r="B20" s="19">
        <v>0</v>
      </c>
      <c r="C20" s="19">
        <v>0</v>
      </c>
      <c r="D20" s="19">
        <v>0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0</v>
      </c>
      <c r="C21" s="19">
        <v>13.885999999999999</v>
      </c>
      <c r="D21" s="19">
        <v>25564</v>
      </c>
      <c r="E21" s="20" t="s">
        <v>8</v>
      </c>
      <c r="F21" s="21" t="s">
        <v>23</v>
      </c>
      <c r="G21" s="22"/>
    </row>
    <row r="22" spans="1:7" x14ac:dyDescent="0.2">
      <c r="A22" s="18" t="s">
        <v>32</v>
      </c>
      <c r="B22" s="19">
        <v>0.64400000000000002</v>
      </c>
      <c r="C22" s="19">
        <v>0</v>
      </c>
      <c r="D22" s="19">
        <v>0</v>
      </c>
      <c r="E22" s="20" t="s">
        <v>8</v>
      </c>
      <c r="F22" s="21" t="s">
        <v>11</v>
      </c>
    </row>
    <row r="23" spans="1:7" x14ac:dyDescent="0.2">
      <c r="A23" s="18" t="s">
        <v>33</v>
      </c>
      <c r="B23" s="19">
        <v>13.9</v>
      </c>
      <c r="C23" s="19">
        <v>0</v>
      </c>
      <c r="D23" s="19">
        <v>0</v>
      </c>
      <c r="E23" s="20" t="s">
        <v>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8</v>
      </c>
      <c r="F24" s="21" t="s">
        <v>16</v>
      </c>
    </row>
    <row r="25" spans="1:7" x14ac:dyDescent="0.2">
      <c r="A25" s="18" t="s">
        <v>35</v>
      </c>
      <c r="B25" s="19">
        <v>0.45100000000000001</v>
      </c>
      <c r="C25" s="19">
        <v>5.0000000000000001E-3</v>
      </c>
      <c r="D25" s="19">
        <v>1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10.544</v>
      </c>
      <c r="C26" s="19">
        <v>0</v>
      </c>
      <c r="D26" s="19">
        <v>0</v>
      </c>
      <c r="E26" s="20" t="s">
        <v>8</v>
      </c>
      <c r="F26" s="21" t="s">
        <v>20</v>
      </c>
    </row>
    <row r="27" spans="1:7" x14ac:dyDescent="0.2">
      <c r="A27" s="18" t="s">
        <v>37</v>
      </c>
      <c r="B27" s="19">
        <v>0</v>
      </c>
      <c r="C27" s="19">
        <v>0</v>
      </c>
      <c r="D27" s="19">
        <v>0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0</v>
      </c>
      <c r="D28" s="19">
        <v>0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1249.521</v>
      </c>
      <c r="C29" s="19">
        <v>126.568</v>
      </c>
      <c r="D29" s="19">
        <v>141210</v>
      </c>
      <c r="E29" s="20" t="s">
        <v>18</v>
      </c>
      <c r="F29" s="21" t="s">
        <v>11</v>
      </c>
      <c r="G29" s="23"/>
    </row>
    <row r="30" spans="1:7" x14ac:dyDescent="0.2">
      <c r="A30" s="18" t="s">
        <v>40</v>
      </c>
      <c r="B30" s="19">
        <v>0</v>
      </c>
      <c r="C30" s="19">
        <v>0</v>
      </c>
      <c r="D30" s="19">
        <v>0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0</v>
      </c>
      <c r="C31" s="19">
        <v>1E-3</v>
      </c>
      <c r="D31" s="19">
        <v>2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13.154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62.023000000000003</v>
      </c>
      <c r="C34" s="19">
        <v>1E-3</v>
      </c>
      <c r="D34" s="19">
        <v>1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0.80700000000000005</v>
      </c>
      <c r="C35" s="19">
        <v>0.17799999999999999</v>
      </c>
      <c r="D35" s="19">
        <v>394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0</v>
      </c>
      <c r="C36" s="19">
        <v>0</v>
      </c>
      <c r="D36" s="19">
        <v>0</v>
      </c>
      <c r="E36" s="20" t="s">
        <v>8</v>
      </c>
      <c r="F36" s="21" t="s">
        <v>23</v>
      </c>
    </row>
    <row r="37" spans="1:6" x14ac:dyDescent="0.2">
      <c r="A37" s="18" t="s">
        <v>47</v>
      </c>
      <c r="B37" s="19">
        <v>2.7E-2</v>
      </c>
      <c r="C37" s="19">
        <v>0</v>
      </c>
      <c r="D37" s="19">
        <v>0</v>
      </c>
      <c r="E37" s="20" t="s">
        <v>18</v>
      </c>
      <c r="F37" s="21" t="s">
        <v>16</v>
      </c>
    </row>
    <row r="38" spans="1:6" x14ac:dyDescent="0.2">
      <c r="A38" s="18" t="s">
        <v>48</v>
      </c>
      <c r="B38" s="19">
        <v>12.416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33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0</v>
      </c>
      <c r="C40" s="19">
        <v>0</v>
      </c>
      <c r="D40" s="19">
        <v>0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8869.3799999999992</v>
      </c>
      <c r="C41" s="19">
        <v>9.9960000000000004</v>
      </c>
      <c r="D41" s="19">
        <v>30505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221.01499999999999</v>
      </c>
      <c r="C42" s="19">
        <v>0.497</v>
      </c>
      <c r="D42" s="19">
        <v>807</v>
      </c>
      <c r="E42" s="20" t="s">
        <v>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38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39.223999999999997</v>
      </c>
      <c r="C45" s="19">
        <v>11.61</v>
      </c>
      <c r="D45" s="19">
        <v>8649</v>
      </c>
      <c r="E45" s="20" t="s">
        <v>18</v>
      </c>
      <c r="F45" s="21" t="s">
        <v>11</v>
      </c>
    </row>
    <row r="46" spans="1:6" x14ac:dyDescent="0.2">
      <c r="A46" s="18" t="s">
        <v>56</v>
      </c>
      <c r="B46" s="19">
        <v>0</v>
      </c>
      <c r="C46" s="19">
        <v>0</v>
      </c>
      <c r="D46" s="19">
        <v>0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270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0</v>
      </c>
      <c r="C48" s="19">
        <v>0</v>
      </c>
      <c r="D48" s="19">
        <v>0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0</v>
      </c>
      <c r="C49" s="19">
        <v>0.21199999999999999</v>
      </c>
      <c r="D49" s="19">
        <v>455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46.96</v>
      </c>
      <c r="C50" s="19">
        <v>0</v>
      </c>
      <c r="D50" s="19">
        <v>0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313.74799999999999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0.125</v>
      </c>
      <c r="D52" s="19">
        <v>335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0.754</v>
      </c>
      <c r="C53" s="19">
        <v>0.14699999999999999</v>
      </c>
      <c r="D53" s="19">
        <v>40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2.0179999999999998</v>
      </c>
      <c r="C54" s="19">
        <v>0.14599999999999999</v>
      </c>
      <c r="D54" s="19">
        <v>336</v>
      </c>
      <c r="E54" s="20" t="s">
        <v>8</v>
      </c>
      <c r="F54" s="21" t="s">
        <v>11</v>
      </c>
    </row>
    <row r="55" spans="1:6" x14ac:dyDescent="0.2">
      <c r="A55" s="18" t="s">
        <v>65</v>
      </c>
      <c r="B55" s="19">
        <v>9.0150199999999998</v>
      </c>
      <c r="C55" s="19">
        <v>6.851</v>
      </c>
      <c r="D55" s="19">
        <v>9979</v>
      </c>
      <c r="E55" s="20" t="s">
        <v>18</v>
      </c>
      <c r="F55" s="21" t="s">
        <v>11</v>
      </c>
    </row>
    <row r="56" spans="1:6" x14ac:dyDescent="0.2">
      <c r="A56" s="18" t="s">
        <v>66</v>
      </c>
      <c r="B56" s="19">
        <v>200.53399999999999</v>
      </c>
      <c r="C56" s="19">
        <v>49.066000000000003</v>
      </c>
      <c r="D56" s="19">
        <v>23728</v>
      </c>
      <c r="E56" s="20" t="s">
        <v>18</v>
      </c>
      <c r="F56" s="21" t="s">
        <v>11</v>
      </c>
    </row>
    <row r="57" spans="1:6" x14ac:dyDescent="0.2">
      <c r="A57" s="18" t="s">
        <v>67</v>
      </c>
      <c r="B57" s="19">
        <v>598.08399999999995</v>
      </c>
      <c r="C57" s="19">
        <v>0</v>
      </c>
      <c r="D57" s="19">
        <v>0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101.224</v>
      </c>
      <c r="C58" s="19">
        <v>1.4999999999999999E-2</v>
      </c>
      <c r="D58" s="19">
        <v>3</v>
      </c>
      <c r="E58" s="20" t="s">
        <v>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1E-3</v>
      </c>
      <c r="D60" s="19">
        <v>1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72.753</v>
      </c>
      <c r="C61" s="19">
        <v>2.2930000000000001</v>
      </c>
      <c r="D61" s="19">
        <v>561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9.0999999999999998E-2</v>
      </c>
      <c r="C62" s="19">
        <v>4.4999999999999998E-2</v>
      </c>
      <c r="D62" s="19">
        <v>27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0</v>
      </c>
      <c r="D63" s="19">
        <v>0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0</v>
      </c>
      <c r="C64" s="19">
        <v>5.5439999999999996</v>
      </c>
      <c r="D64" s="19">
        <v>14127</v>
      </c>
      <c r="E64" s="20" t="s">
        <v>8</v>
      </c>
      <c r="F64" s="21" t="s">
        <v>23</v>
      </c>
    </row>
    <row r="65" spans="1:6" x14ac:dyDescent="0.2">
      <c r="A65" s="18" t="s">
        <v>75</v>
      </c>
      <c r="B65" s="19">
        <v>0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1.3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0</v>
      </c>
      <c r="C68" s="19">
        <v>0</v>
      </c>
      <c r="D68" s="19">
        <v>0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0</v>
      </c>
      <c r="C69" s="19">
        <v>9.27</v>
      </c>
      <c r="D69" s="19">
        <v>18942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85</v>
      </c>
      <c r="C70" s="19">
        <v>0.434</v>
      </c>
      <c r="D70" s="19">
        <v>2845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0</v>
      </c>
      <c r="C71" s="19">
        <v>0.32</v>
      </c>
      <c r="D71" s="19">
        <v>238</v>
      </c>
      <c r="E71" s="20" t="s">
        <v>8</v>
      </c>
      <c r="F71" s="21" t="s">
        <v>23</v>
      </c>
    </row>
    <row r="72" spans="1:6" x14ac:dyDescent="0.2">
      <c r="A72" s="18" t="s">
        <v>82</v>
      </c>
      <c r="B72" s="19">
        <v>1.117</v>
      </c>
      <c r="C72" s="19">
        <v>3.0000000000000001E-3</v>
      </c>
      <c r="D72" s="19">
        <v>5</v>
      </c>
      <c r="E72" s="20" t="s">
        <v>8</v>
      </c>
      <c r="F72" s="21" t="s">
        <v>11</v>
      </c>
    </row>
    <row r="73" spans="1:6" x14ac:dyDescent="0.2">
      <c r="A73" s="18" t="s">
        <v>83</v>
      </c>
      <c r="B73" s="19">
        <v>0.82599999999999996</v>
      </c>
      <c r="C73" s="19">
        <v>0</v>
      </c>
      <c r="D73" s="19">
        <v>0</v>
      </c>
      <c r="E73" s="20" t="s">
        <v>8</v>
      </c>
      <c r="F73" s="21" t="s">
        <v>23</v>
      </c>
    </row>
    <row r="74" spans="1:6" x14ac:dyDescent="0.2">
      <c r="A74" s="18" t="s">
        <v>84</v>
      </c>
      <c r="B74" s="19">
        <v>108.45099999999999</v>
      </c>
      <c r="C74" s="19">
        <v>19.98</v>
      </c>
      <c r="D74" s="19">
        <v>9989</v>
      </c>
      <c r="E74" s="20" t="s">
        <v>18</v>
      </c>
      <c r="F74" s="21" t="s">
        <v>20</v>
      </c>
    </row>
    <row r="75" spans="1:6" x14ac:dyDescent="0.2">
      <c r="A75" s="18" t="s">
        <v>85</v>
      </c>
      <c r="B75" s="19">
        <v>157.69999999999999</v>
      </c>
      <c r="C75" s="19">
        <v>9.2999999999999999E-2</v>
      </c>
      <c r="D75" s="19">
        <v>120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8.0570000000000004</v>
      </c>
      <c r="C76" s="19">
        <v>2.3E-2</v>
      </c>
      <c r="D76" s="19">
        <v>31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3.4470000000000001</v>
      </c>
      <c r="C77" s="19">
        <v>0.54500000000000004</v>
      </c>
      <c r="D77" s="19">
        <v>203</v>
      </c>
      <c r="E77" s="20" t="s">
        <v>8</v>
      </c>
      <c r="F77" s="21" t="s">
        <v>20</v>
      </c>
    </row>
    <row r="78" spans="1:6" x14ac:dyDescent="0.2">
      <c r="A78" s="18" t="s">
        <v>88</v>
      </c>
      <c r="B78" s="19">
        <v>199.15100000000001</v>
      </c>
      <c r="C78" s="19">
        <v>9.2240000000000002</v>
      </c>
      <c r="D78" s="19">
        <v>11511</v>
      </c>
      <c r="E78" s="20" t="s">
        <v>18</v>
      </c>
      <c r="F78" s="21" t="s">
        <v>9</v>
      </c>
    </row>
    <row r="79" spans="1:6" x14ac:dyDescent="0.2">
      <c r="A79" s="18" t="s">
        <v>89</v>
      </c>
      <c r="B79" s="19">
        <v>24.25</v>
      </c>
      <c r="C79" s="19">
        <v>0.12</v>
      </c>
      <c r="D79" s="19">
        <v>77</v>
      </c>
      <c r="E79" s="20" t="s">
        <v>18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1.9259999999999999</v>
      </c>
      <c r="D80" s="19">
        <v>2239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0</v>
      </c>
      <c r="C81" s="19">
        <v>6.5000000000000002E-2</v>
      </c>
      <c r="D81" s="19">
        <v>116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0</v>
      </c>
      <c r="D82" s="19">
        <v>0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15188</v>
      </c>
      <c r="C83" s="19">
        <v>229.19200000000001</v>
      </c>
      <c r="D83" s="19">
        <v>201356</v>
      </c>
      <c r="E83" s="20" t="s">
        <v>18</v>
      </c>
      <c r="F83" s="21" t="s">
        <v>20</v>
      </c>
    </row>
    <row r="84" spans="1:6" x14ac:dyDescent="0.2">
      <c r="A84" s="18" t="s">
        <v>94</v>
      </c>
      <c r="B84" s="19">
        <v>2131.1390000000001</v>
      </c>
      <c r="C84" s="19">
        <v>1.4850000000000001</v>
      </c>
      <c r="D84" s="19">
        <v>2025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14.704000000000001</v>
      </c>
      <c r="C85" s="19">
        <v>2.3E-2</v>
      </c>
      <c r="D85" s="19">
        <v>17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0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3.0000000000000001E-3</v>
      </c>
      <c r="D87" s="19">
        <v>11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34.396000000000001</v>
      </c>
      <c r="C88" s="19">
        <v>15.523</v>
      </c>
      <c r="D88" s="19">
        <v>26389</v>
      </c>
      <c r="E88" s="20" t="s">
        <v>8</v>
      </c>
      <c r="F88" s="21" t="s">
        <v>23</v>
      </c>
    </row>
    <row r="89" spans="1:6" x14ac:dyDescent="0.2">
      <c r="A89" s="18" t="s">
        <v>99</v>
      </c>
      <c r="B89" s="19">
        <v>0</v>
      </c>
      <c r="C89" s="19">
        <v>0.36399999999999999</v>
      </c>
      <c r="D89" s="19">
        <v>2542</v>
      </c>
      <c r="E89" s="20" t="s">
        <v>8</v>
      </c>
      <c r="F89" s="21" t="s">
        <v>23</v>
      </c>
    </row>
    <row r="90" spans="1:6" x14ac:dyDescent="0.2">
      <c r="A90" s="18" t="s">
        <v>100</v>
      </c>
      <c r="B90" s="19">
        <v>2.762</v>
      </c>
      <c r="C90" s="19">
        <v>0.17599999999999999</v>
      </c>
      <c r="D90" s="19">
        <v>488</v>
      </c>
      <c r="E90" s="20" t="s">
        <v>18</v>
      </c>
      <c r="F90" s="21" t="s">
        <v>11</v>
      </c>
    </row>
    <row r="91" spans="1:6" x14ac:dyDescent="0.2">
      <c r="A91" s="18" t="s">
        <v>101</v>
      </c>
      <c r="B91" s="19">
        <v>2.3540000000000001</v>
      </c>
      <c r="C91" s="19">
        <v>0</v>
      </c>
      <c r="D91" s="19">
        <v>0</v>
      </c>
      <c r="E91" s="20" t="s">
        <v>8</v>
      </c>
      <c r="F91" s="21" t="s">
        <v>23</v>
      </c>
    </row>
    <row r="92" spans="1:6" x14ac:dyDescent="0.2">
      <c r="A92" s="18" t="s">
        <v>102</v>
      </c>
      <c r="B92" s="19">
        <v>0</v>
      </c>
      <c r="C92" s="19">
        <v>8.1000000000000003E-2</v>
      </c>
      <c r="D92" s="19">
        <v>56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0</v>
      </c>
      <c r="C93" s="19">
        <v>0</v>
      </c>
      <c r="D93" s="19">
        <v>0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636.58500000000004</v>
      </c>
      <c r="C94" s="19">
        <v>6.7149999999999999</v>
      </c>
      <c r="D94" s="19">
        <v>3512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0</v>
      </c>
      <c r="C96" s="19">
        <v>2E-3</v>
      </c>
      <c r="D96" s="19">
        <v>2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0</v>
      </c>
      <c r="C97" s="19">
        <v>0</v>
      </c>
      <c r="D97" s="19">
        <v>0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4.2619999999999996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</v>
      </c>
      <c r="C99" s="19">
        <v>0</v>
      </c>
      <c r="D99" s="19">
        <v>0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0</v>
      </c>
      <c r="C100" s="19">
        <v>0</v>
      </c>
      <c r="D100" s="19">
        <v>0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0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0</v>
      </c>
      <c r="C105" s="19">
        <v>4.25</v>
      </c>
      <c r="D105" s="19">
        <v>8982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</v>
      </c>
      <c r="C106" s="19">
        <v>2.5720000000000001</v>
      </c>
      <c r="D106" s="19">
        <v>7666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0</v>
      </c>
      <c r="C108" s="19">
        <v>0</v>
      </c>
      <c r="D108" s="19">
        <v>0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300.57400000000001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112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67.680999999999997</v>
      </c>
      <c r="C111" s="19">
        <v>5.54</v>
      </c>
      <c r="D111" s="19">
        <v>3193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0.05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50</v>
      </c>
      <c r="C113" s="19">
        <v>1.8779999999999999</v>
      </c>
      <c r="D113" s="19">
        <v>2796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0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0.2</v>
      </c>
      <c r="C115" s="19">
        <v>0</v>
      </c>
      <c r="D115" s="19">
        <v>0</v>
      </c>
      <c r="E115" s="20" t="s">
        <v>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0</v>
      </c>
      <c r="D117" s="19">
        <v>0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1827.3140000000001</v>
      </c>
      <c r="C118" s="19">
        <v>287.77100000000002</v>
      </c>
      <c r="D118" s="19">
        <v>205653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0</v>
      </c>
      <c r="C120" s="19">
        <v>0</v>
      </c>
      <c r="D120" s="19">
        <v>0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0</v>
      </c>
      <c r="C122" s="19">
        <v>0</v>
      </c>
      <c r="D122" s="19">
        <v>0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0.13800000000000001</v>
      </c>
      <c r="C123" s="19">
        <v>0</v>
      </c>
      <c r="D123" s="19">
        <v>0</v>
      </c>
      <c r="E123" s="20" t="s">
        <v>8</v>
      </c>
      <c r="F123" s="21" t="s">
        <v>23</v>
      </c>
    </row>
    <row r="124" spans="1:6" x14ac:dyDescent="0.2">
      <c r="A124" s="18" t="s">
        <v>134</v>
      </c>
      <c r="B124" s="19">
        <v>3.7999999999999999E-2</v>
      </c>
      <c r="C124" s="19">
        <v>0.01</v>
      </c>
      <c r="D124" s="19">
        <v>6</v>
      </c>
      <c r="E124" s="20" t="s">
        <v>8</v>
      </c>
      <c r="F124" s="21" t="s">
        <v>20</v>
      </c>
    </row>
    <row r="125" spans="1:6" x14ac:dyDescent="0.2">
      <c r="A125" s="18" t="s">
        <v>135</v>
      </c>
      <c r="B125" s="19">
        <v>29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0.02</v>
      </c>
      <c r="D126" s="19">
        <v>20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0.12</v>
      </c>
      <c r="C127" s="19">
        <v>0</v>
      </c>
      <c r="D127" s="19">
        <v>0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176.756</v>
      </c>
      <c r="C128" s="19">
        <v>2E-3</v>
      </c>
      <c r="D128" s="19">
        <v>1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0.13800000000000001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0</v>
      </c>
      <c r="C130" s="19">
        <v>0</v>
      </c>
      <c r="D130" s="19">
        <v>0</v>
      </c>
      <c r="E130" s="20" t="s">
        <v>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5.51</v>
      </c>
      <c r="D131" s="19">
        <v>3408</v>
      </c>
      <c r="E131" s="20" t="s">
        <v>18</v>
      </c>
      <c r="F131" s="21" t="s">
        <v>20</v>
      </c>
    </row>
    <row r="132" spans="1:6" x14ac:dyDescent="0.2">
      <c r="A132" s="18" t="s">
        <v>142</v>
      </c>
      <c r="B132" s="19">
        <v>169.179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850</v>
      </c>
      <c r="C133" s="19">
        <v>0.115</v>
      </c>
      <c r="D133" s="19">
        <v>43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</v>
      </c>
      <c r="C135" s="19">
        <v>2E-3</v>
      </c>
      <c r="D135" s="19">
        <v>8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8.9489999999999998</v>
      </c>
      <c r="C136" s="19">
        <v>0.50700000000000001</v>
      </c>
      <c r="D136" s="19">
        <v>186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1888.4490000000001</v>
      </c>
      <c r="C137" s="19">
        <v>105.13</v>
      </c>
      <c r="D137" s="19">
        <v>44731</v>
      </c>
      <c r="E137" s="20" t="s">
        <v>18</v>
      </c>
      <c r="F137" s="21" t="s">
        <v>20</v>
      </c>
    </row>
    <row r="138" spans="1:6" x14ac:dyDescent="0.2">
      <c r="A138" s="18" t="s">
        <v>148</v>
      </c>
      <c r="B138" s="19">
        <v>5.141</v>
      </c>
      <c r="C138" s="19">
        <v>0</v>
      </c>
      <c r="D138" s="19">
        <v>0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7.0869999999999997</v>
      </c>
      <c r="C139" s="19">
        <v>0</v>
      </c>
      <c r="D139" s="19">
        <v>0</v>
      </c>
      <c r="E139" s="20" t="s">
        <v>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30.312999999999999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355.43099999999998</v>
      </c>
      <c r="C142" s="19">
        <v>123.863</v>
      </c>
      <c r="D142" s="19">
        <v>115333</v>
      </c>
      <c r="E142" s="20" t="s">
        <v>18</v>
      </c>
      <c r="F142" s="21" t="s">
        <v>11</v>
      </c>
    </row>
    <row r="143" spans="1:6" x14ac:dyDescent="0.2">
      <c r="A143" s="18" t="s">
        <v>153</v>
      </c>
      <c r="B143" s="19">
        <v>800.55100000000004</v>
      </c>
      <c r="C143" s="19">
        <v>30.565000000000001</v>
      </c>
      <c r="D143" s="19">
        <v>96191</v>
      </c>
      <c r="E143" s="20" t="s">
        <v>18</v>
      </c>
      <c r="F143" s="21" t="s">
        <v>20</v>
      </c>
    </row>
    <row r="144" spans="1:6" x14ac:dyDescent="0.2">
      <c r="A144" s="18" t="s">
        <v>154</v>
      </c>
      <c r="B144" s="19">
        <v>0</v>
      </c>
      <c r="C144" s="19">
        <v>0.25700000000000001</v>
      </c>
      <c r="D144" s="19">
        <v>438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0</v>
      </c>
      <c r="C145" s="19">
        <v>0.80800000000000005</v>
      </c>
      <c r="D145" s="19">
        <v>2430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2E-3</v>
      </c>
      <c r="D146" s="19">
        <v>4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0</v>
      </c>
      <c r="C147" s="19">
        <v>0</v>
      </c>
      <c r="D147" s="19">
        <v>0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0</v>
      </c>
      <c r="C148" s="19">
        <v>4.7E-2</v>
      </c>
      <c r="D148" s="19">
        <v>88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0</v>
      </c>
      <c r="C149" s="19">
        <v>1E-3</v>
      </c>
      <c r="D149" s="19">
        <v>3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18.334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8</v>
      </c>
      <c r="F151" s="21" t="s">
        <v>16</v>
      </c>
    </row>
    <row r="152" spans="1:6" x14ac:dyDescent="0.2">
      <c r="A152" s="18" t="s">
        <v>162</v>
      </c>
      <c r="B152" s="19">
        <v>0.223</v>
      </c>
      <c r="C152" s="19">
        <v>8.9999999999999993E-3</v>
      </c>
      <c r="D152" s="19">
        <v>7</v>
      </c>
      <c r="E152" s="20" t="s">
        <v>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1.6930000000000001</v>
      </c>
      <c r="C154" s="19">
        <v>0.10299999999999999</v>
      </c>
      <c r="D154" s="19">
        <v>23</v>
      </c>
      <c r="E154" s="20" t="s">
        <v>8</v>
      </c>
      <c r="F154" s="21" t="s">
        <v>11</v>
      </c>
    </row>
    <row r="155" spans="1:6" x14ac:dyDescent="0.2">
      <c r="A155" s="18" t="s">
        <v>165</v>
      </c>
      <c r="B155" s="19">
        <v>3.61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3.629</v>
      </c>
      <c r="D157" s="19">
        <v>1880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120</v>
      </c>
      <c r="C158" s="19">
        <v>6.4720000000000004</v>
      </c>
      <c r="D158" s="19">
        <v>5058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0</v>
      </c>
      <c r="C159" s="19">
        <v>0</v>
      </c>
      <c r="D159" s="19">
        <v>0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5.9549999999999999E-2</v>
      </c>
      <c r="C160" s="19">
        <v>0</v>
      </c>
      <c r="D160" s="19">
        <v>0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21.972000000000001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0.19400000000000001</v>
      </c>
      <c r="D162" s="19">
        <v>419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0</v>
      </c>
      <c r="C163" s="19">
        <v>8.0000000000000002E-3</v>
      </c>
      <c r="D163" s="19">
        <v>10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0</v>
      </c>
      <c r="C164" s="19">
        <v>1.286</v>
      </c>
      <c r="D164" s="19">
        <v>2572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1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1.0589999999999999</v>
      </c>
      <c r="C166" s="19">
        <v>3.0000000000000001E-3</v>
      </c>
      <c r="D166" s="19">
        <v>1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59.292999999999999</v>
      </c>
      <c r="C167" s="19">
        <v>0</v>
      </c>
      <c r="D167" s="19">
        <v>0</v>
      </c>
      <c r="E167" s="20" t="s">
        <v>8</v>
      </c>
      <c r="F167" s="21" t="s">
        <v>11</v>
      </c>
    </row>
    <row r="168" spans="1:6" x14ac:dyDescent="0.2">
      <c r="A168" s="18" t="s">
        <v>178</v>
      </c>
      <c r="B168" s="19">
        <v>0</v>
      </c>
      <c r="C168" s="19">
        <v>17.402999999999999</v>
      </c>
      <c r="D168" s="19">
        <v>31676</v>
      </c>
      <c r="E168" s="20" t="s">
        <v>8</v>
      </c>
      <c r="F168" s="21" t="s">
        <v>23</v>
      </c>
    </row>
    <row r="169" spans="1:6" x14ac:dyDescent="0.2">
      <c r="A169" s="18" t="s">
        <v>179</v>
      </c>
      <c r="B169" s="19">
        <v>87.73</v>
      </c>
      <c r="C169" s="19">
        <v>0.11899999999999999</v>
      </c>
      <c r="D169" s="19">
        <v>304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627.29999999999995</v>
      </c>
      <c r="C170" s="19">
        <v>1.121</v>
      </c>
      <c r="D170" s="19">
        <v>978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0.58499999999999996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0.104</v>
      </c>
      <c r="C172" s="19">
        <v>0.104</v>
      </c>
      <c r="D172" s="19">
        <v>0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</v>
      </c>
      <c r="C173" s="19">
        <v>9.8000000000000004E-2</v>
      </c>
      <c r="D173" s="19">
        <v>192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0</v>
      </c>
      <c r="C174" s="19">
        <v>0.114</v>
      </c>
      <c r="D174" s="19">
        <v>495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0</v>
      </c>
      <c r="C175" s="19">
        <v>8.0000000000000002E-3</v>
      </c>
      <c r="D175" s="19">
        <v>56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169.38</v>
      </c>
      <c r="C176" s="19">
        <v>4.3840000000000003</v>
      </c>
      <c r="D176" s="19">
        <v>14404</v>
      </c>
      <c r="E176" s="20" t="s">
        <v>18</v>
      </c>
      <c r="F176" s="21" t="s">
        <v>16</v>
      </c>
    </row>
    <row r="177" spans="1:6" x14ac:dyDescent="0.2">
      <c r="A177" s="18" t="s">
        <v>187</v>
      </c>
      <c r="B177" s="19">
        <v>0</v>
      </c>
      <c r="C177" s="19">
        <v>0</v>
      </c>
      <c r="D177" s="19">
        <v>0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330</v>
      </c>
      <c r="C178" s="19">
        <v>0.58499999999999996</v>
      </c>
      <c r="D178" s="19">
        <v>56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2600</v>
      </c>
      <c r="C179" s="19">
        <v>152.285</v>
      </c>
      <c r="D179" s="19">
        <v>96345</v>
      </c>
      <c r="E179" s="20" t="s">
        <v>18</v>
      </c>
      <c r="F179" s="21" t="s">
        <v>11</v>
      </c>
    </row>
    <row r="180" spans="1:6" x14ac:dyDescent="0.2">
      <c r="A180" s="18" t="s">
        <v>190</v>
      </c>
      <c r="B180" s="19">
        <v>7.9109999999999996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0.51800000000000002</v>
      </c>
      <c r="C183" s="19">
        <v>1.7999999999999999E-2</v>
      </c>
      <c r="D183" s="19">
        <v>8</v>
      </c>
      <c r="E183" s="20" t="s">
        <v>8</v>
      </c>
      <c r="F183" s="21" t="s">
        <v>16</v>
      </c>
    </row>
    <row r="184" spans="1:6" x14ac:dyDescent="0.2">
      <c r="A184" s="18" t="s">
        <v>194</v>
      </c>
      <c r="B184" s="19">
        <v>0</v>
      </c>
      <c r="C184" s="19">
        <v>0</v>
      </c>
      <c r="D184" s="19">
        <v>0</v>
      </c>
      <c r="E184" s="20" t="s">
        <v>8</v>
      </c>
      <c r="F184" s="21" t="s">
        <v>11</v>
      </c>
    </row>
    <row r="185" spans="1:6" x14ac:dyDescent="0.2">
      <c r="A185" s="18" t="s">
        <v>195</v>
      </c>
      <c r="B185" s="19">
        <v>0</v>
      </c>
      <c r="C185" s="19">
        <v>1E-3</v>
      </c>
      <c r="D185" s="19">
        <v>3</v>
      </c>
      <c r="E185" s="20" t="s">
        <v>8</v>
      </c>
      <c r="F185" s="21" t="s">
        <v>11</v>
      </c>
    </row>
    <row r="186" spans="1:6" x14ac:dyDescent="0.2">
      <c r="A186" s="18" t="s">
        <v>196</v>
      </c>
      <c r="B186" s="19">
        <v>0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6.5000000000000002E-2</v>
      </c>
      <c r="D188" s="19">
        <v>19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0</v>
      </c>
      <c r="C189" s="19">
        <v>0</v>
      </c>
      <c r="D189" s="19">
        <v>0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5.681</v>
      </c>
      <c r="C190" s="19">
        <v>8.9469999999999992</v>
      </c>
      <c r="D190" s="19">
        <v>3463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0</v>
      </c>
      <c r="C191" s="19">
        <v>1.494</v>
      </c>
      <c r="D191" s="19">
        <v>3465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0</v>
      </c>
      <c r="C192" s="19">
        <v>0</v>
      </c>
      <c r="D192" s="19">
        <v>0</v>
      </c>
      <c r="E192" s="20" t="s">
        <v>8</v>
      </c>
      <c r="F192" s="21" t="s">
        <v>16</v>
      </c>
    </row>
    <row r="193" spans="1:6" x14ac:dyDescent="0.2">
      <c r="A193" s="18" t="s">
        <v>203</v>
      </c>
      <c r="B193" s="19">
        <v>0</v>
      </c>
      <c r="C193" s="19">
        <v>0</v>
      </c>
      <c r="D193" s="19">
        <v>0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77.296000000000006</v>
      </c>
      <c r="C195" s="19">
        <v>0.35299999999999998</v>
      </c>
      <c r="D195" s="19">
        <v>161</v>
      </c>
      <c r="E195" s="20" t="s">
        <v>18</v>
      </c>
      <c r="F195" s="21" t="s">
        <v>11</v>
      </c>
    </row>
    <row r="196" spans="1:6" x14ac:dyDescent="0.2">
      <c r="A196" s="18" t="s">
        <v>206</v>
      </c>
      <c r="B196" s="19">
        <v>686.63742000000002</v>
      </c>
      <c r="C196" s="19">
        <v>0.42099999999999999</v>
      </c>
      <c r="D196" s="19">
        <v>1145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377.66399999999999</v>
      </c>
      <c r="C197" s="19">
        <v>35.726999999999997</v>
      </c>
      <c r="D197" s="19">
        <v>19422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1.272</v>
      </c>
      <c r="C199" s="24">
        <v>2.3E-2</v>
      </c>
      <c r="D199" s="24">
        <v>12</v>
      </c>
      <c r="E199" s="25" t="s">
        <v>8</v>
      </c>
      <c r="F199" s="26" t="s">
        <v>9</v>
      </c>
    </row>
    <row r="200" spans="1:6" ht="13.5" thickBot="1" x14ac:dyDescent="0.25">
      <c r="A200" s="27" t="s">
        <v>210</v>
      </c>
      <c r="B200" s="28">
        <v>0.86199999999999999</v>
      </c>
      <c r="C200" s="28">
        <v>0</v>
      </c>
      <c r="D200" s="28">
        <v>0</v>
      </c>
      <c r="E200" s="29"/>
      <c r="F200" s="30"/>
    </row>
    <row r="201" spans="1:6" x14ac:dyDescent="0.2">
      <c r="A201" s="13" t="s">
        <v>211</v>
      </c>
      <c r="B201" s="31">
        <v>24743.013019999999</v>
      </c>
      <c r="C201" s="31">
        <v>1162.6489999999999</v>
      </c>
      <c r="D201" s="31">
        <v>983215</v>
      </c>
      <c r="E201" s="20">
        <f>COUNTIF(E4:E199,"yes")</f>
        <v>21</v>
      </c>
      <c r="F201" s="21"/>
    </row>
    <row r="202" spans="1:6" ht="13.5" thickBot="1" x14ac:dyDescent="0.25">
      <c r="A202" s="32" t="s">
        <v>212</v>
      </c>
      <c r="B202" s="33">
        <v>43591.734989999997</v>
      </c>
      <c r="C202" s="33">
        <v>1329.4960000000001</v>
      </c>
      <c r="D202" s="33">
        <v>1223578</v>
      </c>
      <c r="E202" s="20">
        <v>196</v>
      </c>
      <c r="F202" s="21"/>
    </row>
    <row r="203" spans="1:6" x14ac:dyDescent="0.2">
      <c r="A203" s="13" t="s">
        <v>213</v>
      </c>
      <c r="B203" s="31">
        <v>169.38</v>
      </c>
      <c r="C203" s="31">
        <v>15.795</v>
      </c>
      <c r="D203" s="31">
        <v>12957.5</v>
      </c>
      <c r="E203" s="20"/>
      <c r="F203" s="21"/>
    </row>
    <row r="204" spans="1:6" ht="13.5" thickBot="1" x14ac:dyDescent="0.25">
      <c r="A204" s="32" t="s">
        <v>214</v>
      </c>
      <c r="B204" s="33">
        <v>26.625</v>
      </c>
      <c r="C204" s="33">
        <v>9.2999999999999999E-2</v>
      </c>
      <c r="D204" s="33">
        <v>56</v>
      </c>
      <c r="E204" s="20"/>
      <c r="F204" s="21"/>
    </row>
    <row r="205" spans="1:6" x14ac:dyDescent="0.2">
      <c r="A205" s="13" t="s">
        <v>215</v>
      </c>
      <c r="B205" s="31">
        <v>1302.2638432000001</v>
      </c>
      <c r="C205" s="31">
        <v>64.591611099999994</v>
      </c>
      <c r="D205" s="31">
        <v>54623.055555600004</v>
      </c>
      <c r="E205" s="20"/>
      <c r="F205" s="21"/>
    </row>
    <row r="206" spans="1:6" ht="13.5" thickBot="1" x14ac:dyDescent="0.25">
      <c r="A206" s="3" t="s">
        <v>216</v>
      </c>
      <c r="B206" s="34">
        <v>463.74186159999999</v>
      </c>
      <c r="C206" s="34">
        <v>10.4684724</v>
      </c>
      <c r="D206" s="34">
        <v>9634.4724408999991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0.56760789690238478</v>
      </c>
      <c r="C207" s="35">
        <f>C201/C202</f>
        <v>0.87450357127813838</v>
      </c>
      <c r="D207" s="35">
        <f>D201/D202</f>
        <v>0.80355727219678685</v>
      </c>
      <c r="E207" s="36">
        <f>E201/E202</f>
        <v>0.10714285714285714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  <mergeCell ref="B216:F216"/>
    <mergeCell ref="A1:F1"/>
    <mergeCell ref="B3:C3"/>
    <mergeCell ref="B213:F213"/>
    <mergeCell ref="B214:F214"/>
    <mergeCell ref="B215:F215"/>
  </mergeCells>
  <conditionalFormatting sqref="E209:F210 E4:F207">
    <cfRule type="cellIs" dxfId="861" priority="71" stopIfTrue="1" operator="equal">
      <formula>"Australia"</formula>
    </cfRule>
    <cfRule type="cellIs" dxfId="860" priority="72" stopIfTrue="1" operator="equal">
      <formula>"France"</formula>
    </cfRule>
  </conditionalFormatting>
  <conditionalFormatting sqref="G21 A226 A227:D65529 E209:F210 E2:F207 A1:A3">
    <cfRule type="cellIs" dxfId="859" priority="1" stopIfTrue="1" operator="equal">
      <formula>"Guadeloupe"</formula>
    </cfRule>
    <cfRule type="cellIs" dxfId="858" priority="2" stopIfTrue="1" operator="equal">
      <formula>"French Guiana"</formula>
    </cfRule>
    <cfRule type="cellIs" dxfId="857" priority="3" stopIfTrue="1" operator="equal">
      <formula>"Virgin Islands, British"</formula>
    </cfRule>
    <cfRule type="cellIs" dxfId="856" priority="4" stopIfTrue="1" operator="equal">
      <formula>"Virgin Islands (U.S.)"</formula>
    </cfRule>
    <cfRule type="cellIs" dxfId="855" priority="5" stopIfTrue="1" operator="equal">
      <formula>"United States"</formula>
    </cfRule>
    <cfRule type="cellIs" dxfId="854" priority="6" stopIfTrue="1" operator="equal">
      <formula>"United Kingdom"</formula>
    </cfRule>
    <cfRule type="cellIs" dxfId="853" priority="7" stopIfTrue="1" operator="equal">
      <formula>"United Arab Emirates"</formula>
    </cfRule>
    <cfRule type="cellIs" dxfId="852" priority="8" stopIfTrue="1" operator="equal">
      <formula>"Trinidad and Tobago"</formula>
    </cfRule>
    <cfRule type="cellIs" dxfId="851" priority="9" stopIfTrue="1" operator="equal">
      <formula>"Switzerland"</formula>
    </cfRule>
    <cfRule type="cellIs" dxfId="850" priority="10" stopIfTrue="1" operator="equal">
      <formula>"Sweden"</formula>
    </cfRule>
    <cfRule type="cellIs" dxfId="849" priority="11" stopIfTrue="1" operator="equal">
      <formula>"Spain"</formula>
    </cfRule>
    <cfRule type="cellIs" dxfId="848" priority="12" stopIfTrue="1" operator="equal">
      <formula>"Slovenia"</formula>
    </cfRule>
    <cfRule type="cellIs" dxfId="847" priority="13" stopIfTrue="1" operator="equal">
      <formula>"Slovak Republic"</formula>
    </cfRule>
    <cfRule type="cellIs" dxfId="846" priority="14" stopIfTrue="1" operator="equal">
      <formula>"Singapore"</formula>
    </cfRule>
    <cfRule type="cellIs" dxfId="845" priority="15" stopIfTrue="1" operator="equal">
      <formula>"Saudi Arabia"</formula>
    </cfRule>
    <cfRule type="cellIs" dxfId="844" priority="16" stopIfTrue="1" operator="equal">
      <formula>"San Marino"</formula>
    </cfRule>
    <cfRule type="cellIs" dxfId="843" priority="17" stopIfTrue="1" operator="equal">
      <formula>"Qatar"</formula>
    </cfRule>
    <cfRule type="cellIs" dxfId="842" priority="18" stopIfTrue="1" operator="equal">
      <formula>"Puerto Rico"</formula>
    </cfRule>
    <cfRule type="cellIs" dxfId="841" priority="19" stopIfTrue="1" operator="equal">
      <formula>"Portugal"</formula>
    </cfRule>
    <cfRule type="cellIs" dxfId="840" priority="20" stopIfTrue="1" operator="equal">
      <formula>"Oman"</formula>
    </cfRule>
    <cfRule type="cellIs" dxfId="839" priority="21" stopIfTrue="1" operator="equal">
      <formula>"Norway"</formula>
    </cfRule>
    <cfRule type="cellIs" dxfId="838" priority="22" stopIfTrue="1" operator="equal">
      <formula>"Northern Mariana Islands"</formula>
    </cfRule>
    <cfRule type="cellIs" dxfId="837" priority="23" stopIfTrue="1" operator="equal">
      <formula>"New Zealand"</formula>
    </cfRule>
    <cfRule type="cellIs" dxfId="836" priority="24" stopIfTrue="1" operator="equal">
      <formula>"New CAledonia"</formula>
    </cfRule>
    <cfRule type="cellIs" dxfId="835" priority="25" stopIfTrue="1" operator="equal">
      <formula>"Netherlands Antilles"</formula>
    </cfRule>
    <cfRule type="cellIs" dxfId="834" priority="26" stopIfTrue="1" operator="equal">
      <formula>"Netherlands"</formula>
    </cfRule>
    <cfRule type="cellIs" dxfId="833" priority="27" stopIfTrue="1" operator="equal">
      <formula>"Monaco"</formula>
    </cfRule>
    <cfRule type="cellIs" dxfId="832" priority="28" stopIfTrue="1" operator="equal">
      <formula>"Malta"</formula>
    </cfRule>
    <cfRule type="cellIs" dxfId="831" priority="29" stopIfTrue="1" operator="equal">
      <formula>"Macao SAR, China"</formula>
    </cfRule>
    <cfRule type="cellIs" dxfId="830" priority="30" stopIfTrue="1" operator="equal">
      <formula>"Luxembourg"</formula>
    </cfRule>
    <cfRule type="cellIs" dxfId="829" priority="31" stopIfTrue="1" operator="equal">
      <formula>"Liechtenstein"</formula>
    </cfRule>
    <cfRule type="cellIs" dxfId="828" priority="32" stopIfTrue="1" operator="equal">
      <formula>"Kuwait"</formula>
    </cfRule>
    <cfRule type="cellIs" dxfId="827" priority="33" stopIfTrue="1" operator="equal">
      <formula>"Korea, Republic of"</formula>
    </cfRule>
    <cfRule type="cellIs" dxfId="826" priority="34" stopIfTrue="1" operator="equal">
      <formula>"Japan"</formula>
    </cfRule>
    <cfRule type="cellIs" dxfId="825" priority="35" stopIfTrue="1" operator="equal">
      <formula>"Italy"</formula>
    </cfRule>
    <cfRule type="cellIs" dxfId="824" priority="36" stopIfTrue="1" operator="equal">
      <formula>"Israel"</formula>
    </cfRule>
    <cfRule type="cellIs" dxfId="823" priority="37" stopIfTrue="1" operator="equal">
      <formula>"Isle of Man"</formula>
    </cfRule>
    <cfRule type="cellIs" dxfId="822" priority="38" stopIfTrue="1" operator="equal">
      <formula>"Ireland"</formula>
    </cfRule>
    <cfRule type="cellIs" dxfId="821" priority="39" stopIfTrue="1" operator="equal">
      <formula>"Iceland"</formula>
    </cfRule>
    <cfRule type="cellIs" dxfId="820" priority="40" stopIfTrue="1" operator="equal">
      <formula>"Hungary"</formula>
    </cfRule>
    <cfRule type="cellIs" dxfId="819" priority="41" stopIfTrue="1" operator="equal">
      <formula>"Hong Kong"</formula>
    </cfRule>
    <cfRule type="cellIs" dxfId="818" priority="42" stopIfTrue="1" operator="equal">
      <formula>"China"</formula>
    </cfRule>
    <cfRule type="cellIs" dxfId="817" priority="43" stopIfTrue="1" operator="equal">
      <formula>"Guam"</formula>
    </cfRule>
    <cfRule type="cellIs" dxfId="816" priority="44" stopIfTrue="1" operator="equal">
      <formula>"Greenland"</formula>
    </cfRule>
    <cfRule type="cellIs" dxfId="815" priority="45" stopIfTrue="1" operator="equal">
      <formula>"Greece"</formula>
    </cfRule>
    <cfRule type="cellIs" dxfId="814" priority="46" stopIfTrue="1" operator="equal">
      <formula>"Germany"</formula>
    </cfRule>
    <cfRule type="cellIs" dxfId="813" priority="47" stopIfTrue="1" operator="equal">
      <formula>"French Polynesia"</formula>
    </cfRule>
    <cfRule type="cellIs" dxfId="812" priority="48" stopIfTrue="1" operator="equal">
      <formula>"France"</formula>
    </cfRule>
    <cfRule type="cellIs" dxfId="811" priority="49" stopIfTrue="1" operator="equal">
      <formula>"Finland"</formula>
    </cfRule>
    <cfRule type="cellIs" dxfId="810" priority="50" stopIfTrue="1" operator="equal">
      <formula>"Faeroe Islands"</formula>
    </cfRule>
    <cfRule type="cellIs" dxfId="809" priority="51" stopIfTrue="1" operator="equal">
      <formula>"Estoria"</formula>
    </cfRule>
    <cfRule type="cellIs" dxfId="808" priority="52" stopIfTrue="1" operator="equal">
      <formula>"Equatorial Guinea"</formula>
    </cfRule>
    <cfRule type="cellIs" dxfId="807" priority="53" stopIfTrue="1" operator="equal">
      <formula>"Denmark"</formula>
    </cfRule>
    <cfRule type="cellIs" dxfId="806" priority="54" stopIfTrue="1" operator="equal">
      <formula>"czech republic"</formula>
    </cfRule>
    <cfRule type="cellIs" dxfId="805" priority="55" stopIfTrue="1" operator="equal">
      <formula>"Cyprus"</formula>
    </cfRule>
    <cfRule type="cellIs" dxfId="804" priority="56" stopIfTrue="1" operator="equal">
      <formula>"croatia"</formula>
    </cfRule>
    <cfRule type="cellIs" dxfId="803" priority="57" stopIfTrue="1" operator="equal">
      <formula>"Channel Islands"</formula>
    </cfRule>
    <cfRule type="cellIs" dxfId="802" priority="58" stopIfTrue="1" operator="equal">
      <formula>"Cayman islands"</formula>
    </cfRule>
    <cfRule type="cellIs" dxfId="801" priority="59" stopIfTrue="1" operator="equal">
      <formula>"Canada"</formula>
    </cfRule>
    <cfRule type="cellIs" dxfId="800" priority="60" stopIfTrue="1" operator="equal">
      <formula>"Brunei Darussalam"</formula>
    </cfRule>
    <cfRule type="cellIs" dxfId="799" priority="61" stopIfTrue="1" operator="equal">
      <formula>"Bermuda"</formula>
    </cfRule>
    <cfRule type="cellIs" dxfId="798" priority="62" stopIfTrue="1" operator="equal">
      <formula>"Belgium"</formula>
    </cfRule>
    <cfRule type="cellIs" dxfId="797" priority="63" stopIfTrue="1" operator="equal">
      <formula>"Barbados"</formula>
    </cfRule>
    <cfRule type="cellIs" dxfId="796" priority="64" stopIfTrue="1" operator="equal">
      <formula>"Austria"</formula>
    </cfRule>
    <cfRule type="cellIs" dxfId="795" priority="65" stopIfTrue="1" operator="equal">
      <formula>"Andorra"</formula>
    </cfRule>
    <cfRule type="cellIs" dxfId="794" priority="66" stopIfTrue="1" operator="equal">
      <formula>"Antigua and Barbuda"</formula>
    </cfRule>
    <cfRule type="cellIs" dxfId="793" priority="67" stopIfTrue="1" operator="equal">
      <formula>"Aruba"</formula>
    </cfRule>
    <cfRule type="cellIs" dxfId="792" priority="68" stopIfTrue="1" operator="equal">
      <formula>"Australia"</formula>
    </cfRule>
    <cfRule type="cellIs" dxfId="791" priority="69" stopIfTrue="1" operator="equal">
      <formula>"Bahamas"</formula>
    </cfRule>
    <cfRule type="cellIs" dxfId="790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254</v>
      </c>
      <c r="B1" s="60"/>
      <c r="C1" s="60"/>
      <c r="D1" s="60"/>
      <c r="E1" s="60"/>
      <c r="F1" s="60"/>
      <c r="G1" s="1"/>
    </row>
    <row r="2" spans="1:7" ht="26.25" thickBot="1" x14ac:dyDescent="0.25">
      <c r="A2" s="3"/>
      <c r="B2" s="4" t="s">
        <v>0</v>
      </c>
      <c r="C2" s="5" t="s">
        <v>1</v>
      </c>
      <c r="D2" s="6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2"/>
      <c r="D3" s="10" t="s">
        <v>6</v>
      </c>
      <c r="E3" s="11"/>
      <c r="F3" s="12"/>
    </row>
    <row r="4" spans="1:7" x14ac:dyDescent="0.2">
      <c r="A4" s="13" t="s">
        <v>7</v>
      </c>
      <c r="B4" s="14">
        <v>6.6</v>
      </c>
      <c r="C4" s="14">
        <v>0</v>
      </c>
      <c r="D4" s="15">
        <v>0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65.400000000000006</v>
      </c>
      <c r="C5" s="19">
        <v>0</v>
      </c>
      <c r="D5" s="19">
        <v>0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610.77599999999995</v>
      </c>
      <c r="C6" s="19">
        <v>0</v>
      </c>
      <c r="D6" s="19">
        <v>0</v>
      </c>
      <c r="E6" s="20" t="s">
        <v>8</v>
      </c>
      <c r="F6" s="21" t="s">
        <v>11</v>
      </c>
    </row>
    <row r="7" spans="1:7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8</v>
      </c>
      <c r="F9" s="21" t="s">
        <v>16</v>
      </c>
    </row>
    <row r="10" spans="1:7" x14ac:dyDescent="0.2">
      <c r="A10" s="18" t="s">
        <v>17</v>
      </c>
      <c r="B10" s="19">
        <v>170</v>
      </c>
      <c r="C10" s="19">
        <v>0</v>
      </c>
      <c r="D10" s="19">
        <v>0</v>
      </c>
      <c r="E10" s="20" t="s">
        <v>8</v>
      </c>
      <c r="F10" s="21" t="s">
        <v>11</v>
      </c>
    </row>
    <row r="11" spans="1:7" x14ac:dyDescent="0.2">
      <c r="A11" s="18" t="s">
        <v>19</v>
      </c>
      <c r="B11" s="19">
        <v>0</v>
      </c>
      <c r="C11" s="19">
        <v>0</v>
      </c>
      <c r="D11" s="19">
        <v>0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91.066999999999993</v>
      </c>
      <c r="C13" s="19">
        <v>0</v>
      </c>
      <c r="D13" s="19">
        <v>0</v>
      </c>
      <c r="E13" s="20" t="s">
        <v>8</v>
      </c>
      <c r="F13" s="21" t="s">
        <v>23</v>
      </c>
    </row>
    <row r="14" spans="1:7" x14ac:dyDescent="0.2">
      <c r="A14" s="18" t="s">
        <v>24</v>
      </c>
      <c r="B14" s="19">
        <v>0</v>
      </c>
      <c r="C14" s="19">
        <v>0</v>
      </c>
      <c r="D14" s="19">
        <v>2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1.659</v>
      </c>
      <c r="C15" s="19">
        <v>0</v>
      </c>
      <c r="D15" s="19">
        <v>0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0</v>
      </c>
      <c r="C16" s="19">
        <v>0</v>
      </c>
      <c r="D16" s="19">
        <v>0</v>
      </c>
      <c r="E16" s="20" t="s">
        <v>8</v>
      </c>
      <c r="F16" s="21" t="s">
        <v>16</v>
      </c>
    </row>
    <row r="17" spans="1:7" x14ac:dyDescent="0.2">
      <c r="A17" s="18" t="s">
        <v>27</v>
      </c>
      <c r="B17" s="19">
        <v>0</v>
      </c>
      <c r="C17" s="19">
        <v>2E-3</v>
      </c>
      <c r="D17" s="19">
        <v>3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0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</v>
      </c>
      <c r="C19" s="19">
        <v>0</v>
      </c>
      <c r="D19" s="19">
        <v>0</v>
      </c>
      <c r="E19" s="20" t="s">
        <v>8</v>
      </c>
      <c r="F19" s="21" t="s">
        <v>16</v>
      </c>
    </row>
    <row r="20" spans="1:7" x14ac:dyDescent="0.2">
      <c r="A20" s="18" t="s">
        <v>30</v>
      </c>
      <c r="B20" s="19">
        <v>0</v>
      </c>
      <c r="C20" s="19">
        <v>0</v>
      </c>
      <c r="D20" s="19">
        <v>0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0</v>
      </c>
      <c r="C21" s="19">
        <v>0.42499999999999999</v>
      </c>
      <c r="D21" s="19">
        <v>1342</v>
      </c>
      <c r="E21" s="20" t="s">
        <v>8</v>
      </c>
      <c r="F21" s="21" t="s">
        <v>23</v>
      </c>
      <c r="G21" s="22"/>
    </row>
    <row r="22" spans="1:7" x14ac:dyDescent="0.2">
      <c r="A22" s="18" t="s">
        <v>32</v>
      </c>
      <c r="B22" s="19">
        <v>0</v>
      </c>
      <c r="C22" s="19">
        <v>0</v>
      </c>
      <c r="D22" s="19">
        <v>0</v>
      </c>
      <c r="E22" s="20" t="s">
        <v>8</v>
      </c>
      <c r="F22" s="21" t="s">
        <v>11</v>
      </c>
    </row>
    <row r="23" spans="1:7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8</v>
      </c>
      <c r="F24" s="21" t="s">
        <v>16</v>
      </c>
    </row>
    <row r="25" spans="1:7" x14ac:dyDescent="0.2">
      <c r="A25" s="18" t="s">
        <v>35</v>
      </c>
      <c r="B25" s="19">
        <v>0</v>
      </c>
      <c r="C25" s="19">
        <v>0</v>
      </c>
      <c r="D25" s="19">
        <v>0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0</v>
      </c>
      <c r="C26" s="19">
        <v>0</v>
      </c>
      <c r="D26" s="19">
        <v>0</v>
      </c>
      <c r="E26" s="20" t="s">
        <v>8</v>
      </c>
      <c r="F26" s="21" t="s">
        <v>20</v>
      </c>
    </row>
    <row r="27" spans="1:7" x14ac:dyDescent="0.2">
      <c r="A27" s="18" t="s">
        <v>37</v>
      </c>
      <c r="B27" s="19">
        <v>0.153</v>
      </c>
      <c r="C27" s="19">
        <v>0</v>
      </c>
      <c r="D27" s="19">
        <v>0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0</v>
      </c>
      <c r="D28" s="19">
        <v>0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7.6999999999999999E-2</v>
      </c>
      <c r="C29" s="19">
        <v>0</v>
      </c>
      <c r="D29" s="19">
        <v>0</v>
      </c>
      <c r="E29" s="20" t="s">
        <v>8</v>
      </c>
      <c r="F29" s="21" t="s">
        <v>11</v>
      </c>
      <c r="G29" s="23"/>
    </row>
    <row r="30" spans="1:7" x14ac:dyDescent="0.2">
      <c r="A30" s="18" t="s">
        <v>40</v>
      </c>
      <c r="B30" s="19">
        <v>0</v>
      </c>
      <c r="C30" s="19">
        <v>0</v>
      </c>
      <c r="D30" s="19">
        <v>0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0</v>
      </c>
      <c r="C31" s="19">
        <v>7.0000000000000001E-3</v>
      </c>
      <c r="D31" s="19">
        <v>16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0</v>
      </c>
      <c r="C35" s="19">
        <v>0</v>
      </c>
      <c r="D35" s="19">
        <v>0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0</v>
      </c>
      <c r="C36" s="19">
        <v>0</v>
      </c>
      <c r="D36" s="19">
        <v>0</v>
      </c>
      <c r="E36" s="20" t="s">
        <v>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8</v>
      </c>
      <c r="F37" s="21" t="s">
        <v>16</v>
      </c>
    </row>
    <row r="38" spans="1:6" x14ac:dyDescent="0.2">
      <c r="A38" s="18" t="s">
        <v>48</v>
      </c>
      <c r="B38" s="19">
        <v>0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66</v>
      </c>
      <c r="C40" s="19">
        <v>0</v>
      </c>
      <c r="D40" s="19">
        <v>0</v>
      </c>
      <c r="E40" s="20" t="s">
        <v>8</v>
      </c>
      <c r="F40" s="21" t="s">
        <v>23</v>
      </c>
    </row>
    <row r="41" spans="1:6" x14ac:dyDescent="0.2">
      <c r="A41" s="18" t="s">
        <v>51</v>
      </c>
      <c r="B41" s="19">
        <v>2.2999999999999998</v>
      </c>
      <c r="C41" s="19">
        <v>0</v>
      </c>
      <c r="D41" s="19">
        <v>0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0</v>
      </c>
      <c r="C42" s="19">
        <v>0</v>
      </c>
      <c r="D42" s="19">
        <v>0</v>
      </c>
      <c r="E42" s="20" t="s">
        <v>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0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0</v>
      </c>
      <c r="C45" s="19">
        <v>0</v>
      </c>
      <c r="D45" s="19">
        <v>0</v>
      </c>
      <c r="E45" s="20" t="s">
        <v>8</v>
      </c>
      <c r="F45" s="21" t="s">
        <v>11</v>
      </c>
    </row>
    <row r="46" spans="1:6" x14ac:dyDescent="0.2">
      <c r="A46" s="18" t="s">
        <v>56</v>
      </c>
      <c r="B46" s="19">
        <v>31.422999999999998</v>
      </c>
      <c r="C46" s="19">
        <v>0</v>
      </c>
      <c r="D46" s="19">
        <v>0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0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15.27</v>
      </c>
      <c r="C48" s="19">
        <v>4.0000000000000001E-3</v>
      </c>
      <c r="D48" s="19">
        <v>9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0</v>
      </c>
      <c r="C49" s="19">
        <v>6.0000000000000001E-3</v>
      </c>
      <c r="D49" s="19">
        <v>44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0</v>
      </c>
      <c r="C50" s="19">
        <v>0</v>
      </c>
      <c r="D50" s="19">
        <v>0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0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0</v>
      </c>
      <c r="D52" s="19">
        <v>3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</v>
      </c>
      <c r="C54" s="19">
        <v>0</v>
      </c>
      <c r="D54" s="19">
        <v>0</v>
      </c>
      <c r="E54" s="20" t="s">
        <v>8</v>
      </c>
      <c r="F54" s="21" t="s">
        <v>11</v>
      </c>
    </row>
    <row r="55" spans="1:6" x14ac:dyDescent="0.2">
      <c r="A55" s="18" t="s">
        <v>65</v>
      </c>
      <c r="B55" s="19">
        <v>0</v>
      </c>
      <c r="C55" s="19">
        <v>0</v>
      </c>
      <c r="D55" s="19">
        <v>0</v>
      </c>
      <c r="E55" s="20" t="s">
        <v>8</v>
      </c>
      <c r="F55" s="21" t="s">
        <v>11</v>
      </c>
    </row>
    <row r="56" spans="1:6" x14ac:dyDescent="0.2">
      <c r="A56" s="18" t="s">
        <v>66</v>
      </c>
      <c r="B56" s="19">
        <v>0</v>
      </c>
      <c r="C56" s="19">
        <v>0</v>
      </c>
      <c r="D56" s="19">
        <v>0</v>
      </c>
      <c r="E56" s="20" t="s">
        <v>8</v>
      </c>
      <c r="F56" s="21" t="s">
        <v>11</v>
      </c>
    </row>
    <row r="57" spans="1:6" x14ac:dyDescent="0.2">
      <c r="A57" s="18" t="s">
        <v>67</v>
      </c>
      <c r="B57" s="19">
        <v>459.65</v>
      </c>
      <c r="C57" s="19">
        <v>32.021000000000001</v>
      </c>
      <c r="D57" s="19">
        <v>47694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9.4719999999999995</v>
      </c>
      <c r="C58" s="19">
        <v>0</v>
      </c>
      <c r="D58" s="19">
        <v>0</v>
      </c>
      <c r="E58" s="20" t="s">
        <v>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0</v>
      </c>
      <c r="D60" s="19">
        <v>0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0</v>
      </c>
      <c r="C61" s="19">
        <v>0</v>
      </c>
      <c r="D61" s="19">
        <v>0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</v>
      </c>
      <c r="C62" s="19">
        <v>0</v>
      </c>
      <c r="D62" s="19">
        <v>0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0</v>
      </c>
      <c r="D63" s="19">
        <v>0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23.319600000000001</v>
      </c>
      <c r="C64" s="19">
        <v>7.0000000000000007E-2</v>
      </c>
      <c r="D64" s="19">
        <v>179</v>
      </c>
      <c r="E64" s="20" t="s">
        <v>8</v>
      </c>
      <c r="F64" s="21" t="s">
        <v>23</v>
      </c>
    </row>
    <row r="65" spans="1:6" x14ac:dyDescent="0.2">
      <c r="A65" s="18" t="s">
        <v>75</v>
      </c>
      <c r="B65" s="19">
        <v>0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0</v>
      </c>
      <c r="C68" s="19">
        <v>0</v>
      </c>
      <c r="D68" s="19">
        <v>0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0</v>
      </c>
      <c r="C69" s="19">
        <v>1.7000000000000001E-2</v>
      </c>
      <c r="D69" s="19">
        <v>93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0</v>
      </c>
      <c r="C70" s="19">
        <v>0</v>
      </c>
      <c r="D70" s="19">
        <v>0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1873.9</v>
      </c>
      <c r="C71" s="19">
        <v>5.2919999999999998</v>
      </c>
      <c r="D71" s="19">
        <v>14688</v>
      </c>
      <c r="E71" s="20" t="s">
        <v>8</v>
      </c>
      <c r="F71" s="21" t="s">
        <v>23</v>
      </c>
    </row>
    <row r="72" spans="1:6" x14ac:dyDescent="0.2">
      <c r="A72" s="18" t="s">
        <v>82</v>
      </c>
      <c r="B72" s="19">
        <v>0</v>
      </c>
      <c r="C72" s="19">
        <v>0</v>
      </c>
      <c r="D72" s="19">
        <v>0</v>
      </c>
      <c r="E72" s="20" t="s">
        <v>8</v>
      </c>
      <c r="F72" s="21" t="s">
        <v>11</v>
      </c>
    </row>
    <row r="73" spans="1:6" x14ac:dyDescent="0.2">
      <c r="A73" s="18" t="s">
        <v>83</v>
      </c>
      <c r="B73" s="19">
        <v>0</v>
      </c>
      <c r="C73" s="19">
        <v>0</v>
      </c>
      <c r="D73" s="19">
        <v>0</v>
      </c>
      <c r="E73" s="20" t="s">
        <v>8</v>
      </c>
      <c r="F73" s="21" t="s">
        <v>23</v>
      </c>
    </row>
    <row r="74" spans="1:6" x14ac:dyDescent="0.2">
      <c r="A74" s="18" t="s">
        <v>84</v>
      </c>
      <c r="B74" s="19">
        <v>0</v>
      </c>
      <c r="C74" s="19">
        <v>0</v>
      </c>
      <c r="D74" s="19">
        <v>0</v>
      </c>
      <c r="E74" s="20" t="s">
        <v>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0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0</v>
      </c>
      <c r="C77" s="19">
        <v>8.0000000000000002E-3</v>
      </c>
      <c r="D77" s="19">
        <v>5</v>
      </c>
      <c r="E77" s="20" t="s">
        <v>8</v>
      </c>
      <c r="F77" s="21" t="s">
        <v>20</v>
      </c>
    </row>
    <row r="78" spans="1:6" x14ac:dyDescent="0.2">
      <c r="A78" s="18" t="s">
        <v>88</v>
      </c>
      <c r="B78" s="19">
        <v>0</v>
      </c>
      <c r="C78" s="19">
        <v>0</v>
      </c>
      <c r="D78" s="19">
        <v>0</v>
      </c>
      <c r="E78" s="20" t="s">
        <v>8</v>
      </c>
      <c r="F78" s="21" t="s">
        <v>9</v>
      </c>
    </row>
    <row r="79" spans="1:6" x14ac:dyDescent="0.2">
      <c r="A79" s="18" t="s">
        <v>89</v>
      </c>
      <c r="B79" s="19">
        <v>0</v>
      </c>
      <c r="C79" s="19">
        <v>0</v>
      </c>
      <c r="D79" s="19">
        <v>0</v>
      </c>
      <c r="E79" s="20" t="s">
        <v>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0</v>
      </c>
      <c r="D80" s="19">
        <v>0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0</v>
      </c>
      <c r="C81" s="19">
        <v>0</v>
      </c>
      <c r="D81" s="19">
        <v>0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0</v>
      </c>
      <c r="D82" s="19">
        <v>0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0</v>
      </c>
      <c r="C83" s="19">
        <v>0.125</v>
      </c>
      <c r="D83" s="19">
        <v>68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0</v>
      </c>
      <c r="C84" s="19">
        <v>0</v>
      </c>
      <c r="D84" s="19">
        <v>0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35.237000000000002</v>
      </c>
      <c r="C85" s="19">
        <v>0</v>
      </c>
      <c r="D85" s="19">
        <v>0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17.420999999999999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4.0000000000000001E-3</v>
      </c>
      <c r="D87" s="19">
        <v>28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66</v>
      </c>
      <c r="C88" s="19">
        <v>0</v>
      </c>
      <c r="D88" s="19">
        <v>0</v>
      </c>
      <c r="E88" s="20" t="s">
        <v>8</v>
      </c>
      <c r="F88" s="21" t="s">
        <v>23</v>
      </c>
    </row>
    <row r="89" spans="1:6" x14ac:dyDescent="0.2">
      <c r="A89" s="18" t="s">
        <v>99</v>
      </c>
      <c r="B89" s="19">
        <v>3182.2040000000002</v>
      </c>
      <c r="C89" s="19">
        <v>1.0680000000000001</v>
      </c>
      <c r="D89" s="19">
        <v>4032</v>
      </c>
      <c r="E89" s="20" t="s">
        <v>8</v>
      </c>
      <c r="F89" s="21" t="s">
        <v>23</v>
      </c>
    </row>
    <row r="90" spans="1:6" x14ac:dyDescent="0.2">
      <c r="A90" s="18" t="s">
        <v>100</v>
      </c>
      <c r="B90" s="19">
        <v>0</v>
      </c>
      <c r="C90" s="19">
        <v>0</v>
      </c>
      <c r="D90" s="19">
        <v>0</v>
      </c>
      <c r="E90" s="20" t="s">
        <v>8</v>
      </c>
      <c r="F90" s="21" t="s">
        <v>11</v>
      </c>
    </row>
    <row r="91" spans="1:6" x14ac:dyDescent="0.2">
      <c r="A91" s="18" t="s">
        <v>101</v>
      </c>
      <c r="B91" s="19">
        <v>0</v>
      </c>
      <c r="C91" s="19">
        <v>0</v>
      </c>
      <c r="D91" s="19">
        <v>0</v>
      </c>
      <c r="E91" s="20" t="s">
        <v>8</v>
      </c>
      <c r="F91" s="21" t="s">
        <v>23</v>
      </c>
    </row>
    <row r="92" spans="1:6" x14ac:dyDescent="0.2">
      <c r="A92" s="18" t="s">
        <v>102</v>
      </c>
      <c r="B92" s="19">
        <v>131.84700000000001</v>
      </c>
      <c r="C92" s="19">
        <v>0</v>
      </c>
      <c r="D92" s="19">
        <v>0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0</v>
      </c>
      <c r="C93" s="19">
        <v>4.0000000000000001E-3</v>
      </c>
      <c r="D93" s="19">
        <v>7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0</v>
      </c>
      <c r="C94" s="19">
        <v>0</v>
      </c>
      <c r="D94" s="19">
        <v>0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5.8999999999999997E-2</v>
      </c>
      <c r="C96" s="19">
        <v>0</v>
      </c>
      <c r="D96" s="19">
        <v>0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0</v>
      </c>
      <c r="C97" s="19">
        <v>0</v>
      </c>
      <c r="D97" s="19">
        <v>0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0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</v>
      </c>
      <c r="C99" s="19">
        <v>0</v>
      </c>
      <c r="D99" s="19">
        <v>0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90.307000000000002</v>
      </c>
      <c r="C100" s="19">
        <v>0</v>
      </c>
      <c r="D100" s="19">
        <v>0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139.09100000000001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0</v>
      </c>
      <c r="C105" s="19">
        <v>0</v>
      </c>
      <c r="D105" s="19">
        <v>0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</v>
      </c>
      <c r="C106" s="19">
        <v>0</v>
      </c>
      <c r="D106" s="19">
        <v>3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12</v>
      </c>
      <c r="C108" s="19">
        <v>0</v>
      </c>
      <c r="D108" s="19">
        <v>0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0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0</v>
      </c>
      <c r="C111" s="19">
        <v>0</v>
      </c>
      <c r="D111" s="19">
        <v>0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0</v>
      </c>
      <c r="C113" s="19">
        <v>0</v>
      </c>
      <c r="D113" s="19">
        <v>0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5.0000000000000001E-3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</v>
      </c>
      <c r="C115" s="19">
        <v>0</v>
      </c>
      <c r="D115" s="19">
        <v>0</v>
      </c>
      <c r="E115" s="20" t="s">
        <v>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0</v>
      </c>
      <c r="D117" s="19">
        <v>0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6.9690000000000003</v>
      </c>
      <c r="C118" s="19">
        <v>0</v>
      </c>
      <c r="D118" s="19">
        <v>0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0</v>
      </c>
      <c r="C120" s="19">
        <v>0</v>
      </c>
      <c r="D120" s="19">
        <v>0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1.5569999999999999</v>
      </c>
      <c r="C122" s="19">
        <v>0</v>
      </c>
      <c r="D122" s="19">
        <v>0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8</v>
      </c>
      <c r="F123" s="21" t="s">
        <v>23</v>
      </c>
    </row>
    <row r="124" spans="1:6" x14ac:dyDescent="0.2">
      <c r="A124" s="18" t="s">
        <v>134</v>
      </c>
      <c r="B124" s="19">
        <v>1415.902</v>
      </c>
      <c r="C124" s="19">
        <v>0.22800000000000001</v>
      </c>
      <c r="D124" s="19">
        <v>521</v>
      </c>
      <c r="E124" s="20" t="s">
        <v>8</v>
      </c>
      <c r="F124" s="21" t="s">
        <v>20</v>
      </c>
    </row>
    <row r="125" spans="1:6" x14ac:dyDescent="0.2">
      <c r="A125" s="18" t="s">
        <v>135</v>
      </c>
      <c r="B125" s="19">
        <v>0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</v>
      </c>
      <c r="C127" s="19">
        <v>0</v>
      </c>
      <c r="D127" s="19">
        <v>0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0</v>
      </c>
      <c r="C128" s="19">
        <v>0</v>
      </c>
      <c r="D128" s="19">
        <v>0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0</v>
      </c>
      <c r="C130" s="19">
        <v>0</v>
      </c>
      <c r="D130" s="19">
        <v>0</v>
      </c>
      <c r="E130" s="20" t="s">
        <v>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0</v>
      </c>
      <c r="D131" s="19">
        <v>0</v>
      </c>
      <c r="E131" s="20" t="s">
        <v>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</v>
      </c>
      <c r="C135" s="19">
        <v>0</v>
      </c>
      <c r="D135" s="19">
        <v>0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0</v>
      </c>
      <c r="C136" s="19">
        <v>8.1389999999999993</v>
      </c>
      <c r="D136" s="19">
        <v>2482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0</v>
      </c>
      <c r="C137" s="19">
        <v>0</v>
      </c>
      <c r="D137" s="19">
        <v>0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75.53</v>
      </c>
      <c r="C138" s="19">
        <v>0</v>
      </c>
      <c r="D138" s="19">
        <v>0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0</v>
      </c>
      <c r="C139" s="19">
        <v>0</v>
      </c>
      <c r="D139" s="19">
        <v>0</v>
      </c>
      <c r="E139" s="20" t="s">
        <v>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0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73.091999999999999</v>
      </c>
      <c r="C142" s="19">
        <v>0</v>
      </c>
      <c r="D142" s="19">
        <v>0</v>
      </c>
      <c r="E142" s="20" t="s">
        <v>8</v>
      </c>
      <c r="F142" s="21" t="s">
        <v>11</v>
      </c>
    </row>
    <row r="143" spans="1:6" x14ac:dyDescent="0.2">
      <c r="A143" s="18" t="s">
        <v>153</v>
      </c>
      <c r="B143" s="19">
        <v>0</v>
      </c>
      <c r="C143" s="19">
        <v>0</v>
      </c>
      <c r="D143" s="19">
        <v>0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0</v>
      </c>
      <c r="C144" s="19">
        <v>2.5999999999999999E-2</v>
      </c>
      <c r="D144" s="19">
        <v>68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443.8</v>
      </c>
      <c r="C145" s="19">
        <v>5.17</v>
      </c>
      <c r="D145" s="19">
        <v>5354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0</v>
      </c>
      <c r="D146" s="19">
        <v>0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0</v>
      </c>
      <c r="C147" s="19">
        <v>0</v>
      </c>
      <c r="D147" s="19">
        <v>0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0</v>
      </c>
      <c r="C148" s="19">
        <v>1.7000000000000001E-2</v>
      </c>
      <c r="D148" s="19">
        <v>32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0</v>
      </c>
      <c r="C149" s="19">
        <v>0</v>
      </c>
      <c r="D149" s="19">
        <v>0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0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8</v>
      </c>
      <c r="F151" s="21" t="s">
        <v>16</v>
      </c>
    </row>
    <row r="152" spans="1:6" x14ac:dyDescent="0.2">
      <c r="A152" s="18" t="s">
        <v>162</v>
      </c>
      <c r="B152" s="19">
        <v>0</v>
      </c>
      <c r="C152" s="19">
        <v>1E-3</v>
      </c>
      <c r="D152" s="19">
        <v>0</v>
      </c>
      <c r="E152" s="20" t="s">
        <v>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</v>
      </c>
      <c r="C154" s="19">
        <v>0</v>
      </c>
      <c r="D154" s="19">
        <v>0</v>
      </c>
      <c r="E154" s="20" t="s">
        <v>8</v>
      </c>
      <c r="F154" s="21" t="s">
        <v>11</v>
      </c>
    </row>
    <row r="155" spans="1:6" x14ac:dyDescent="0.2">
      <c r="A155" s="18" t="s">
        <v>165</v>
      </c>
      <c r="B155" s="19">
        <v>0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0.13900000000000001</v>
      </c>
      <c r="D157" s="19">
        <v>541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0</v>
      </c>
      <c r="D158" s="19">
        <v>0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0</v>
      </c>
      <c r="C159" s="19">
        <v>0</v>
      </c>
      <c r="D159" s="19">
        <v>0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0</v>
      </c>
      <c r="C160" s="19">
        <v>0</v>
      </c>
      <c r="D160" s="19">
        <v>0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0</v>
      </c>
      <c r="D162" s="19">
        <v>0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0</v>
      </c>
      <c r="C163" s="19">
        <v>0</v>
      </c>
      <c r="D163" s="19">
        <v>0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1.704</v>
      </c>
      <c r="C164" s="19">
        <v>0</v>
      </c>
      <c r="D164" s="19">
        <v>0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0</v>
      </c>
      <c r="C166" s="19">
        <v>0</v>
      </c>
      <c r="D166" s="19">
        <v>0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0</v>
      </c>
      <c r="C167" s="19">
        <v>0</v>
      </c>
      <c r="D167" s="19">
        <v>0</v>
      </c>
      <c r="E167" s="20" t="s">
        <v>8</v>
      </c>
      <c r="F167" s="21" t="s">
        <v>11</v>
      </c>
    </row>
    <row r="168" spans="1:6" x14ac:dyDescent="0.2">
      <c r="A168" s="18" t="s">
        <v>178</v>
      </c>
      <c r="B168" s="19">
        <v>7820.06</v>
      </c>
      <c r="C168" s="19">
        <v>3.3780000000000001</v>
      </c>
      <c r="D168" s="19">
        <v>6660</v>
      </c>
      <c r="E168" s="20" t="s">
        <v>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0</v>
      </c>
      <c r="D169" s="19">
        <v>0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0</v>
      </c>
      <c r="C170" s="19">
        <v>0</v>
      </c>
      <c r="D170" s="19">
        <v>0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0</v>
      </c>
      <c r="C172" s="19">
        <v>0</v>
      </c>
      <c r="D172" s="19">
        <v>0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</v>
      </c>
      <c r="C173" s="19">
        <v>0</v>
      </c>
      <c r="D173" s="19">
        <v>0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0</v>
      </c>
      <c r="C174" s="19">
        <v>0</v>
      </c>
      <c r="D174" s="19">
        <v>0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1095.0429999999999</v>
      </c>
      <c r="C175" s="19">
        <v>0</v>
      </c>
      <c r="D175" s="19">
        <v>0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2.2999999999999998</v>
      </c>
      <c r="C176" s="19">
        <v>0</v>
      </c>
      <c r="D176" s="19">
        <v>0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0</v>
      </c>
      <c r="C177" s="19">
        <v>0</v>
      </c>
      <c r="D177" s="19">
        <v>0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0</v>
      </c>
      <c r="C178" s="19">
        <v>0</v>
      </c>
      <c r="D178" s="19">
        <v>0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0</v>
      </c>
      <c r="C179" s="19">
        <v>0</v>
      </c>
      <c r="D179" s="19">
        <v>0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0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0</v>
      </c>
      <c r="C183" s="19">
        <v>0</v>
      </c>
      <c r="D183" s="19">
        <v>0</v>
      </c>
      <c r="E183" s="20" t="s">
        <v>8</v>
      </c>
      <c r="F183" s="21" t="s">
        <v>16</v>
      </c>
    </row>
    <row r="184" spans="1:6" x14ac:dyDescent="0.2">
      <c r="A184" s="18" t="s">
        <v>194</v>
      </c>
      <c r="B184" s="19">
        <v>562</v>
      </c>
      <c r="C184" s="19">
        <v>0</v>
      </c>
      <c r="D184" s="19">
        <v>0</v>
      </c>
      <c r="E184" s="20" t="s">
        <v>8</v>
      </c>
      <c r="F184" s="21" t="s">
        <v>11</v>
      </c>
    </row>
    <row r="185" spans="1:6" x14ac:dyDescent="0.2">
      <c r="A185" s="18" t="s">
        <v>195</v>
      </c>
      <c r="B185" s="19">
        <v>1750</v>
      </c>
      <c r="C185" s="19">
        <v>8.0000000000000002E-3</v>
      </c>
      <c r="D185" s="19">
        <v>25</v>
      </c>
      <c r="E185" s="20" t="s">
        <v>8</v>
      </c>
      <c r="F185" s="21" t="s">
        <v>11</v>
      </c>
    </row>
    <row r="186" spans="1:6" x14ac:dyDescent="0.2">
      <c r="A186" s="18" t="s">
        <v>196</v>
      </c>
      <c r="B186" s="19">
        <v>0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0</v>
      </c>
      <c r="D188" s="19">
        <v>0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0</v>
      </c>
      <c r="C189" s="19">
        <v>0</v>
      </c>
      <c r="D189" s="19">
        <v>0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0</v>
      </c>
      <c r="C190" s="19">
        <v>0</v>
      </c>
      <c r="D190" s="19">
        <v>0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0</v>
      </c>
      <c r="C191" s="19">
        <v>2.5999999999999999E-2</v>
      </c>
      <c r="D191" s="19">
        <v>140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6.109</v>
      </c>
      <c r="C192" s="19">
        <v>0</v>
      </c>
      <c r="D192" s="19">
        <v>0</v>
      </c>
      <c r="E192" s="20" t="s">
        <v>8</v>
      </c>
      <c r="F192" s="21" t="s">
        <v>16</v>
      </c>
    </row>
    <row r="193" spans="1:6" x14ac:dyDescent="0.2">
      <c r="A193" s="18" t="s">
        <v>203</v>
      </c>
      <c r="B193" s="19">
        <v>0.104</v>
      </c>
      <c r="C193" s="19">
        <v>0</v>
      </c>
      <c r="D193" s="19">
        <v>0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0</v>
      </c>
      <c r="C195" s="19">
        <v>0</v>
      </c>
      <c r="D195" s="19">
        <v>0</v>
      </c>
      <c r="E195" s="20" t="s">
        <v>8</v>
      </c>
      <c r="F195" s="21" t="s">
        <v>11</v>
      </c>
    </row>
    <row r="196" spans="1:6" x14ac:dyDescent="0.2">
      <c r="A196" s="18" t="s">
        <v>206</v>
      </c>
      <c r="B196" s="19">
        <v>0</v>
      </c>
      <c r="C196" s="19">
        <v>0</v>
      </c>
      <c r="D196" s="19">
        <v>0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0</v>
      </c>
      <c r="C197" s="19">
        <v>0</v>
      </c>
      <c r="D197" s="19">
        <v>0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0</v>
      </c>
      <c r="C199" s="24">
        <v>0</v>
      </c>
      <c r="D199" s="24">
        <v>0</v>
      </c>
      <c r="E199" s="25" t="s">
        <v>8</v>
      </c>
      <c r="F199" s="26" t="s">
        <v>9</v>
      </c>
    </row>
    <row r="200" spans="1:6" ht="13.5" thickBot="1" x14ac:dyDescent="0.25">
      <c r="A200" s="27" t="s">
        <v>210</v>
      </c>
      <c r="B200" s="28">
        <v>64.591999999999999</v>
      </c>
      <c r="C200" s="28">
        <v>0</v>
      </c>
      <c r="D200" s="28">
        <v>0</v>
      </c>
      <c r="E200" s="29"/>
      <c r="F200" s="30"/>
    </row>
    <row r="201" spans="1:6" x14ac:dyDescent="0.2">
      <c r="A201" s="13" t="s">
        <v>211</v>
      </c>
      <c r="B201" s="31">
        <v>6.9690000000000003</v>
      </c>
      <c r="C201" s="31">
        <v>0</v>
      </c>
      <c r="D201" s="31">
        <v>0</v>
      </c>
      <c r="E201" s="20">
        <f>COUNTIF(E4:E199,"yes")</f>
        <v>1</v>
      </c>
      <c r="F201" s="21"/>
    </row>
    <row r="202" spans="1:6" ht="13.5" thickBot="1" x14ac:dyDescent="0.25">
      <c r="A202" s="32" t="s">
        <v>212</v>
      </c>
      <c r="B202" s="33">
        <v>20355.407599999999</v>
      </c>
      <c r="C202" s="33">
        <v>56.185000000000002</v>
      </c>
      <c r="D202" s="33">
        <v>84039</v>
      </c>
      <c r="E202" s="20">
        <v>196</v>
      </c>
      <c r="F202" s="21"/>
    </row>
    <row r="203" spans="1:6" x14ac:dyDescent="0.2">
      <c r="A203" s="13" t="s">
        <v>213</v>
      </c>
      <c r="B203" s="31">
        <v>6.9690000000000003</v>
      </c>
      <c r="C203" s="31">
        <v>0</v>
      </c>
      <c r="D203" s="31">
        <v>0</v>
      </c>
      <c r="E203" s="20"/>
      <c r="F203" s="21"/>
    </row>
    <row r="204" spans="1:6" ht="13.5" thickBot="1" x14ac:dyDescent="0.25">
      <c r="A204" s="32" t="s">
        <v>214</v>
      </c>
      <c r="B204" s="33">
        <v>50.3185</v>
      </c>
      <c r="C204" s="33">
        <v>0</v>
      </c>
      <c r="D204" s="33">
        <v>0</v>
      </c>
      <c r="E204" s="20"/>
      <c r="F204" s="21"/>
    </row>
    <row r="205" spans="1:6" x14ac:dyDescent="0.2">
      <c r="A205" s="13" t="s">
        <v>215</v>
      </c>
      <c r="B205" s="31">
        <v>6.9690000000000003</v>
      </c>
      <c r="C205" s="31">
        <v>0</v>
      </c>
      <c r="D205" s="31">
        <v>0</v>
      </c>
      <c r="E205" s="20"/>
      <c r="F205" s="21"/>
    </row>
    <row r="206" spans="1:6" ht="13.5" thickBot="1" x14ac:dyDescent="0.25">
      <c r="A206" s="3" t="s">
        <v>216</v>
      </c>
      <c r="B206" s="34">
        <v>508.88519000000002</v>
      </c>
      <c r="C206" s="34">
        <v>1.0215455</v>
      </c>
      <c r="D206" s="34">
        <v>1527.9818181999999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3.4236602562554437E-4</v>
      </c>
      <c r="C207" s="35">
        <f>C201/C202</f>
        <v>0</v>
      </c>
      <c r="D207" s="35">
        <f>D201/D202</f>
        <v>0</v>
      </c>
      <c r="E207" s="36">
        <f>E201/E202</f>
        <v>5.1020408163265302E-3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B216:F216"/>
    <mergeCell ref="A1:F1"/>
    <mergeCell ref="B3:C3"/>
    <mergeCell ref="B213:F213"/>
    <mergeCell ref="B214:F214"/>
    <mergeCell ref="B215:F215"/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</mergeCells>
  <conditionalFormatting sqref="E209:F210 E4:F207">
    <cfRule type="cellIs" dxfId="789" priority="71" stopIfTrue="1" operator="equal">
      <formula>"Australia"</formula>
    </cfRule>
    <cfRule type="cellIs" dxfId="788" priority="72" stopIfTrue="1" operator="equal">
      <formula>"France"</formula>
    </cfRule>
  </conditionalFormatting>
  <conditionalFormatting sqref="G21 A226 A227:D65529 E209:F210 E2:F207 A1:A3">
    <cfRule type="cellIs" dxfId="787" priority="1" stopIfTrue="1" operator="equal">
      <formula>"Guadeloupe"</formula>
    </cfRule>
    <cfRule type="cellIs" dxfId="786" priority="2" stopIfTrue="1" operator="equal">
      <formula>"French Guiana"</formula>
    </cfRule>
    <cfRule type="cellIs" dxfId="785" priority="3" stopIfTrue="1" operator="equal">
      <formula>"Virgin Islands, British"</formula>
    </cfRule>
    <cfRule type="cellIs" dxfId="784" priority="4" stopIfTrue="1" operator="equal">
      <formula>"Virgin Islands (U.S.)"</formula>
    </cfRule>
    <cfRule type="cellIs" dxfId="783" priority="5" stopIfTrue="1" operator="equal">
      <formula>"United States"</formula>
    </cfRule>
    <cfRule type="cellIs" dxfId="782" priority="6" stopIfTrue="1" operator="equal">
      <formula>"United Kingdom"</formula>
    </cfRule>
    <cfRule type="cellIs" dxfId="781" priority="7" stopIfTrue="1" operator="equal">
      <formula>"United Arab Emirates"</formula>
    </cfRule>
    <cfRule type="cellIs" dxfId="780" priority="8" stopIfTrue="1" operator="equal">
      <formula>"Trinidad and Tobago"</formula>
    </cfRule>
    <cfRule type="cellIs" dxfId="779" priority="9" stopIfTrue="1" operator="equal">
      <formula>"Switzerland"</formula>
    </cfRule>
    <cfRule type="cellIs" dxfId="778" priority="10" stopIfTrue="1" operator="equal">
      <formula>"Sweden"</formula>
    </cfRule>
    <cfRule type="cellIs" dxfId="777" priority="11" stopIfTrue="1" operator="equal">
      <formula>"Spain"</formula>
    </cfRule>
    <cfRule type="cellIs" dxfId="776" priority="12" stopIfTrue="1" operator="equal">
      <formula>"Slovenia"</formula>
    </cfRule>
    <cfRule type="cellIs" dxfId="775" priority="13" stopIfTrue="1" operator="equal">
      <formula>"Slovak Republic"</formula>
    </cfRule>
    <cfRule type="cellIs" dxfId="774" priority="14" stopIfTrue="1" operator="equal">
      <formula>"Singapore"</formula>
    </cfRule>
    <cfRule type="cellIs" dxfId="773" priority="15" stopIfTrue="1" operator="equal">
      <formula>"Saudi Arabia"</formula>
    </cfRule>
    <cfRule type="cellIs" dxfId="772" priority="16" stopIfTrue="1" operator="equal">
      <formula>"San Marino"</formula>
    </cfRule>
    <cfRule type="cellIs" dxfId="771" priority="17" stopIfTrue="1" operator="equal">
      <formula>"Qatar"</formula>
    </cfRule>
    <cfRule type="cellIs" dxfId="770" priority="18" stopIfTrue="1" operator="equal">
      <formula>"Puerto Rico"</formula>
    </cfRule>
    <cfRule type="cellIs" dxfId="769" priority="19" stopIfTrue="1" operator="equal">
      <formula>"Portugal"</formula>
    </cfRule>
    <cfRule type="cellIs" dxfId="768" priority="20" stopIfTrue="1" operator="equal">
      <formula>"Oman"</formula>
    </cfRule>
    <cfRule type="cellIs" dxfId="767" priority="21" stopIfTrue="1" operator="equal">
      <formula>"Norway"</formula>
    </cfRule>
    <cfRule type="cellIs" dxfId="766" priority="22" stopIfTrue="1" operator="equal">
      <formula>"Northern Mariana Islands"</formula>
    </cfRule>
    <cfRule type="cellIs" dxfId="765" priority="23" stopIfTrue="1" operator="equal">
      <formula>"New Zealand"</formula>
    </cfRule>
    <cfRule type="cellIs" dxfId="764" priority="24" stopIfTrue="1" operator="equal">
      <formula>"New CAledonia"</formula>
    </cfRule>
    <cfRule type="cellIs" dxfId="763" priority="25" stopIfTrue="1" operator="equal">
      <formula>"Netherlands Antilles"</formula>
    </cfRule>
    <cfRule type="cellIs" dxfId="762" priority="26" stopIfTrue="1" operator="equal">
      <formula>"Netherlands"</formula>
    </cfRule>
    <cfRule type="cellIs" dxfId="761" priority="27" stopIfTrue="1" operator="equal">
      <formula>"Monaco"</formula>
    </cfRule>
    <cfRule type="cellIs" dxfId="760" priority="28" stopIfTrue="1" operator="equal">
      <formula>"Malta"</formula>
    </cfRule>
    <cfRule type="cellIs" dxfId="759" priority="29" stopIfTrue="1" operator="equal">
      <formula>"Macao SAR, China"</formula>
    </cfRule>
    <cfRule type="cellIs" dxfId="758" priority="30" stopIfTrue="1" operator="equal">
      <formula>"Luxembourg"</formula>
    </cfRule>
    <cfRule type="cellIs" dxfId="757" priority="31" stopIfTrue="1" operator="equal">
      <formula>"Liechtenstein"</formula>
    </cfRule>
    <cfRule type="cellIs" dxfId="756" priority="32" stopIfTrue="1" operator="equal">
      <formula>"Kuwait"</formula>
    </cfRule>
    <cfRule type="cellIs" dxfId="755" priority="33" stopIfTrue="1" operator="equal">
      <formula>"Korea, Republic of"</formula>
    </cfRule>
    <cfRule type="cellIs" dxfId="754" priority="34" stopIfTrue="1" operator="equal">
      <formula>"Japan"</formula>
    </cfRule>
    <cfRule type="cellIs" dxfId="753" priority="35" stopIfTrue="1" operator="equal">
      <formula>"Italy"</formula>
    </cfRule>
    <cfRule type="cellIs" dxfId="752" priority="36" stopIfTrue="1" operator="equal">
      <formula>"Israel"</formula>
    </cfRule>
    <cfRule type="cellIs" dxfId="751" priority="37" stopIfTrue="1" operator="equal">
      <formula>"Isle of Man"</formula>
    </cfRule>
    <cfRule type="cellIs" dxfId="750" priority="38" stopIfTrue="1" operator="equal">
      <formula>"Ireland"</formula>
    </cfRule>
    <cfRule type="cellIs" dxfId="749" priority="39" stopIfTrue="1" operator="equal">
      <formula>"Iceland"</formula>
    </cfRule>
    <cfRule type="cellIs" dxfId="748" priority="40" stopIfTrue="1" operator="equal">
      <formula>"Hungary"</formula>
    </cfRule>
    <cfRule type="cellIs" dxfId="747" priority="41" stopIfTrue="1" operator="equal">
      <formula>"Hong Kong"</formula>
    </cfRule>
    <cfRule type="cellIs" dxfId="746" priority="42" stopIfTrue="1" operator="equal">
      <formula>"China"</formula>
    </cfRule>
    <cfRule type="cellIs" dxfId="745" priority="43" stopIfTrue="1" operator="equal">
      <formula>"Guam"</formula>
    </cfRule>
    <cfRule type="cellIs" dxfId="744" priority="44" stopIfTrue="1" operator="equal">
      <formula>"Greenland"</formula>
    </cfRule>
    <cfRule type="cellIs" dxfId="743" priority="45" stopIfTrue="1" operator="equal">
      <formula>"Greece"</formula>
    </cfRule>
    <cfRule type="cellIs" dxfId="742" priority="46" stopIfTrue="1" operator="equal">
      <formula>"Germany"</formula>
    </cfRule>
    <cfRule type="cellIs" dxfId="741" priority="47" stopIfTrue="1" operator="equal">
      <formula>"French Polynesia"</formula>
    </cfRule>
    <cfRule type="cellIs" dxfId="740" priority="48" stopIfTrue="1" operator="equal">
      <formula>"France"</formula>
    </cfRule>
    <cfRule type="cellIs" dxfId="739" priority="49" stopIfTrue="1" operator="equal">
      <formula>"Finland"</formula>
    </cfRule>
    <cfRule type="cellIs" dxfId="738" priority="50" stopIfTrue="1" operator="equal">
      <formula>"Faeroe Islands"</formula>
    </cfRule>
    <cfRule type="cellIs" dxfId="737" priority="51" stopIfTrue="1" operator="equal">
      <formula>"Estoria"</formula>
    </cfRule>
    <cfRule type="cellIs" dxfId="736" priority="52" stopIfTrue="1" operator="equal">
      <formula>"Equatorial Guinea"</formula>
    </cfRule>
    <cfRule type="cellIs" dxfId="735" priority="53" stopIfTrue="1" operator="equal">
      <formula>"Denmark"</formula>
    </cfRule>
    <cfRule type="cellIs" dxfId="734" priority="54" stopIfTrue="1" operator="equal">
      <formula>"czech republic"</formula>
    </cfRule>
    <cfRule type="cellIs" dxfId="733" priority="55" stopIfTrue="1" operator="equal">
      <formula>"Cyprus"</formula>
    </cfRule>
    <cfRule type="cellIs" dxfId="732" priority="56" stopIfTrue="1" operator="equal">
      <formula>"croatia"</formula>
    </cfRule>
    <cfRule type="cellIs" dxfId="731" priority="57" stopIfTrue="1" operator="equal">
      <formula>"Channel Islands"</formula>
    </cfRule>
    <cfRule type="cellIs" dxfId="730" priority="58" stopIfTrue="1" operator="equal">
      <formula>"Cayman islands"</formula>
    </cfRule>
    <cfRule type="cellIs" dxfId="729" priority="59" stopIfTrue="1" operator="equal">
      <formula>"Canada"</formula>
    </cfRule>
    <cfRule type="cellIs" dxfId="728" priority="60" stopIfTrue="1" operator="equal">
      <formula>"Brunei Darussalam"</formula>
    </cfRule>
    <cfRule type="cellIs" dxfId="727" priority="61" stopIfTrue="1" operator="equal">
      <formula>"Bermuda"</formula>
    </cfRule>
    <cfRule type="cellIs" dxfId="726" priority="62" stopIfTrue="1" operator="equal">
      <formula>"Belgium"</formula>
    </cfRule>
    <cfRule type="cellIs" dxfId="725" priority="63" stopIfTrue="1" operator="equal">
      <formula>"Barbados"</formula>
    </cfRule>
    <cfRule type="cellIs" dxfId="724" priority="64" stopIfTrue="1" operator="equal">
      <formula>"Austria"</formula>
    </cfRule>
    <cfRule type="cellIs" dxfId="723" priority="65" stopIfTrue="1" operator="equal">
      <formula>"Andorra"</formula>
    </cfRule>
    <cfRule type="cellIs" dxfId="722" priority="66" stopIfTrue="1" operator="equal">
      <formula>"Antigua and Barbuda"</formula>
    </cfRule>
    <cfRule type="cellIs" dxfId="721" priority="67" stopIfTrue="1" operator="equal">
      <formula>"Aruba"</formula>
    </cfRule>
    <cfRule type="cellIs" dxfId="720" priority="68" stopIfTrue="1" operator="equal">
      <formula>"Australia"</formula>
    </cfRule>
    <cfRule type="cellIs" dxfId="719" priority="69" stopIfTrue="1" operator="equal">
      <formula>"Bahamas"</formula>
    </cfRule>
    <cfRule type="cellIs" dxfId="718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255</v>
      </c>
      <c r="B1" s="60"/>
      <c r="C1" s="60"/>
      <c r="D1" s="60"/>
      <c r="E1" s="60"/>
      <c r="F1" s="60"/>
      <c r="G1" s="1"/>
    </row>
    <row r="2" spans="1:7" ht="26.25" thickBot="1" x14ac:dyDescent="0.25">
      <c r="A2" s="3"/>
      <c r="B2" s="4" t="s">
        <v>0</v>
      </c>
      <c r="C2" s="5" t="s">
        <v>1</v>
      </c>
      <c r="D2" s="6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2"/>
      <c r="D3" s="10" t="s">
        <v>6</v>
      </c>
      <c r="E3" s="11"/>
      <c r="F3" s="12"/>
    </row>
    <row r="4" spans="1:7" x14ac:dyDescent="0.2">
      <c r="A4" s="13" t="s">
        <v>7</v>
      </c>
      <c r="B4" s="14">
        <v>6</v>
      </c>
      <c r="C4" s="14">
        <v>0</v>
      </c>
      <c r="D4" s="15">
        <v>0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7.1</v>
      </c>
      <c r="C5" s="19">
        <v>5.2999999999999999E-2</v>
      </c>
      <c r="D5" s="19">
        <v>31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814.74</v>
      </c>
      <c r="C6" s="19">
        <v>0</v>
      </c>
      <c r="D6" s="19">
        <v>0</v>
      </c>
      <c r="E6" s="20" t="s">
        <v>18</v>
      </c>
      <c r="F6" s="21" t="s">
        <v>11</v>
      </c>
    </row>
    <row r="7" spans="1:7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18</v>
      </c>
      <c r="F9" s="21" t="s">
        <v>16</v>
      </c>
    </row>
    <row r="10" spans="1:7" x14ac:dyDescent="0.2">
      <c r="A10" s="18" t="s">
        <v>17</v>
      </c>
      <c r="B10" s="19">
        <v>876.851</v>
      </c>
      <c r="C10" s="19">
        <v>126.578</v>
      </c>
      <c r="D10" s="19">
        <v>54566</v>
      </c>
      <c r="E10" s="20" t="s">
        <v>8</v>
      </c>
      <c r="F10" s="21" t="s">
        <v>11</v>
      </c>
    </row>
    <row r="11" spans="1:7" x14ac:dyDescent="0.2">
      <c r="A11" s="18" t="s">
        <v>19</v>
      </c>
      <c r="B11" s="19">
        <v>0</v>
      </c>
      <c r="C11" s="19">
        <v>2.3E-2</v>
      </c>
      <c r="D11" s="19">
        <v>17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291.22300000000001</v>
      </c>
      <c r="C13" s="19">
        <v>106.489</v>
      </c>
      <c r="D13" s="19">
        <v>101403</v>
      </c>
      <c r="E13" s="20" t="s">
        <v>18</v>
      </c>
      <c r="F13" s="21" t="s">
        <v>23</v>
      </c>
    </row>
    <row r="14" spans="1:7" x14ac:dyDescent="0.2">
      <c r="A14" s="18" t="s">
        <v>24</v>
      </c>
      <c r="B14" s="19">
        <v>0</v>
      </c>
      <c r="C14" s="19">
        <v>6.3259999999999996</v>
      </c>
      <c r="D14" s="19">
        <v>6601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0.84499999999999997</v>
      </c>
      <c r="C15" s="19">
        <v>0</v>
      </c>
      <c r="D15" s="19">
        <v>0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3.6579999999999999</v>
      </c>
      <c r="C16" s="19">
        <v>0</v>
      </c>
      <c r="D16" s="19">
        <v>0</v>
      </c>
      <c r="E16" s="20" t="s">
        <v>18</v>
      </c>
      <c r="F16" s="21" t="s">
        <v>16</v>
      </c>
    </row>
    <row r="17" spans="1:7" x14ac:dyDescent="0.2">
      <c r="A17" s="18" t="s">
        <v>27</v>
      </c>
      <c r="B17" s="19">
        <v>0</v>
      </c>
      <c r="C17" s="19">
        <v>2.0779999999999998</v>
      </c>
      <c r="D17" s="19">
        <v>953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19.946999999999999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</v>
      </c>
      <c r="C19" s="19">
        <v>0</v>
      </c>
      <c r="D19" s="19">
        <v>1</v>
      </c>
      <c r="E19" s="20" t="s">
        <v>18</v>
      </c>
      <c r="F19" s="21" t="s">
        <v>16</v>
      </c>
    </row>
    <row r="20" spans="1:7" x14ac:dyDescent="0.2">
      <c r="A20" s="18" t="s">
        <v>30</v>
      </c>
      <c r="B20" s="19">
        <v>0</v>
      </c>
      <c r="C20" s="19">
        <v>0.19</v>
      </c>
      <c r="D20" s="19">
        <v>179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0</v>
      </c>
      <c r="C21" s="19">
        <v>12.95</v>
      </c>
      <c r="D21" s="19">
        <v>12763</v>
      </c>
      <c r="E21" s="20" t="s">
        <v>8</v>
      </c>
      <c r="F21" s="21" t="s">
        <v>23</v>
      </c>
      <c r="G21" s="22"/>
    </row>
    <row r="22" spans="1:7" x14ac:dyDescent="0.2">
      <c r="A22" s="18" t="s">
        <v>32</v>
      </c>
      <c r="B22" s="19">
        <v>186.27699999999999</v>
      </c>
      <c r="C22" s="19">
        <v>0.185</v>
      </c>
      <c r="D22" s="19">
        <v>65</v>
      </c>
      <c r="E22" s="20" t="s">
        <v>18</v>
      </c>
      <c r="F22" s="21" t="s">
        <v>11</v>
      </c>
    </row>
    <row r="23" spans="1:7" x14ac:dyDescent="0.2">
      <c r="A23" s="18" t="s">
        <v>33</v>
      </c>
      <c r="B23" s="19">
        <v>13.5</v>
      </c>
      <c r="C23" s="19">
        <v>0</v>
      </c>
      <c r="D23" s="19">
        <v>0</v>
      </c>
      <c r="E23" s="20" t="s">
        <v>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18</v>
      </c>
      <c r="F24" s="21" t="s">
        <v>16</v>
      </c>
    </row>
    <row r="25" spans="1:7" x14ac:dyDescent="0.2">
      <c r="A25" s="18" t="s">
        <v>35</v>
      </c>
      <c r="B25" s="19">
        <v>60.993000000000002</v>
      </c>
      <c r="C25" s="19">
        <v>18.928000000000001</v>
      </c>
      <c r="D25" s="19">
        <v>7055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172.59700000000001</v>
      </c>
      <c r="C26" s="19">
        <v>0</v>
      </c>
      <c r="D26" s="19">
        <v>0</v>
      </c>
      <c r="E26" s="20" t="s">
        <v>8</v>
      </c>
      <c r="F26" s="21" t="s">
        <v>20</v>
      </c>
    </row>
    <row r="27" spans="1:7" x14ac:dyDescent="0.2">
      <c r="A27" s="18" t="s">
        <v>37</v>
      </c>
      <c r="B27" s="19">
        <v>0.124</v>
      </c>
      <c r="C27" s="19">
        <v>4.0000000000000001E-3</v>
      </c>
      <c r="D27" s="19">
        <v>3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0.6</v>
      </c>
      <c r="C28" s="19">
        <v>0</v>
      </c>
      <c r="D28" s="19">
        <v>0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19811.063999999998</v>
      </c>
      <c r="C29" s="19">
        <v>33.311</v>
      </c>
      <c r="D29" s="19">
        <v>16364</v>
      </c>
      <c r="E29" s="20" t="s">
        <v>8</v>
      </c>
      <c r="F29" s="21" t="s">
        <v>11</v>
      </c>
      <c r="G29" s="23"/>
    </row>
    <row r="30" spans="1:7" x14ac:dyDescent="0.2">
      <c r="A30" s="18" t="s">
        <v>40</v>
      </c>
      <c r="B30" s="19">
        <v>0.41099999999999998</v>
      </c>
      <c r="C30" s="19">
        <v>0</v>
      </c>
      <c r="D30" s="19">
        <v>0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0</v>
      </c>
      <c r="C31" s="19">
        <v>3.7909999999999999</v>
      </c>
      <c r="D31" s="19">
        <v>2053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0.58599999999999997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56.892000000000003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0</v>
      </c>
      <c r="C35" s="19">
        <v>0</v>
      </c>
      <c r="D35" s="19">
        <v>0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0</v>
      </c>
      <c r="C36" s="19">
        <v>5.0000000000000001E-3</v>
      </c>
      <c r="D36" s="19">
        <v>6</v>
      </c>
      <c r="E36" s="20" t="s">
        <v>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18</v>
      </c>
      <c r="F37" s="21" t="s">
        <v>16</v>
      </c>
    </row>
    <row r="38" spans="1:6" x14ac:dyDescent="0.2">
      <c r="A38" s="18" t="s">
        <v>48</v>
      </c>
      <c r="B38" s="19">
        <v>29.8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140.97200000000001</v>
      </c>
      <c r="C40" s="19">
        <v>77.513999999999996</v>
      </c>
      <c r="D40" s="19">
        <v>77866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11848.829</v>
      </c>
      <c r="C41" s="19">
        <v>310.92899999999997</v>
      </c>
      <c r="D41" s="19">
        <v>251537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260.03399999999999</v>
      </c>
      <c r="C42" s="19">
        <v>1.0049999999999999</v>
      </c>
      <c r="D42" s="19">
        <v>573</v>
      </c>
      <c r="E42" s="20" t="s">
        <v>18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2.5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170</v>
      </c>
      <c r="C45" s="19">
        <v>1.0429999999999999</v>
      </c>
      <c r="D45" s="19">
        <v>30</v>
      </c>
      <c r="E45" s="20" t="s">
        <v>18</v>
      </c>
      <c r="F45" s="21" t="s">
        <v>11</v>
      </c>
    </row>
    <row r="46" spans="1:6" x14ac:dyDescent="0.2">
      <c r="A46" s="18" t="s">
        <v>56</v>
      </c>
      <c r="B46" s="19">
        <v>0.33300000000000002</v>
      </c>
      <c r="C46" s="19">
        <v>4.2000000000000003E-2</v>
      </c>
      <c r="D46" s="19">
        <v>45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122.9</v>
      </c>
      <c r="C47" s="19">
        <v>1.375</v>
      </c>
      <c r="D47" s="19">
        <v>703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37.700000000000003</v>
      </c>
      <c r="C48" s="19">
        <v>8.9239999999999995</v>
      </c>
      <c r="D48" s="19">
        <v>4587</v>
      </c>
      <c r="E48" s="20" t="s">
        <v>18</v>
      </c>
      <c r="F48" s="21" t="s">
        <v>16</v>
      </c>
    </row>
    <row r="49" spans="1:6" x14ac:dyDescent="0.2">
      <c r="A49" s="18" t="s">
        <v>59</v>
      </c>
      <c r="B49" s="19">
        <v>0</v>
      </c>
      <c r="C49" s="19">
        <v>8.8000000000000007</v>
      </c>
      <c r="D49" s="19">
        <v>8158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40.439</v>
      </c>
      <c r="C50" s="19">
        <v>0.106</v>
      </c>
      <c r="D50" s="19">
        <v>12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181.58099999999999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5.8890000000000002</v>
      </c>
      <c r="D52" s="19">
        <v>4891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4.0000000000000001E-3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6.0529999999999999</v>
      </c>
      <c r="C54" s="19">
        <v>0.10199999999999999</v>
      </c>
      <c r="D54" s="19">
        <v>58</v>
      </c>
      <c r="E54" s="20" t="s">
        <v>18</v>
      </c>
      <c r="F54" s="21" t="s">
        <v>11</v>
      </c>
    </row>
    <row r="55" spans="1:6" x14ac:dyDescent="0.2">
      <c r="A55" s="18" t="s">
        <v>65</v>
      </c>
      <c r="B55" s="19">
        <v>139.35045</v>
      </c>
      <c r="C55" s="19">
        <v>3.7469999999999999</v>
      </c>
      <c r="D55" s="19">
        <v>1987</v>
      </c>
      <c r="E55" s="20" t="s">
        <v>18</v>
      </c>
      <c r="F55" s="21" t="s">
        <v>11</v>
      </c>
    </row>
    <row r="56" spans="1:6" x14ac:dyDescent="0.2">
      <c r="A56" s="18" t="s">
        <v>66</v>
      </c>
      <c r="B56" s="19">
        <v>36.606999999999999</v>
      </c>
      <c r="C56" s="19">
        <v>14.332000000000001</v>
      </c>
      <c r="D56" s="19">
        <v>1335</v>
      </c>
      <c r="E56" s="20" t="s">
        <v>18</v>
      </c>
      <c r="F56" s="21" t="s">
        <v>11</v>
      </c>
    </row>
    <row r="57" spans="1:6" x14ac:dyDescent="0.2">
      <c r="A57" s="18" t="s">
        <v>67</v>
      </c>
      <c r="B57" s="19">
        <v>2577.7199999999998</v>
      </c>
      <c r="C57" s="19">
        <v>1042.2909999999999</v>
      </c>
      <c r="D57" s="19">
        <v>538156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42.445999999999998</v>
      </c>
      <c r="C58" s="19">
        <v>0.42899999999999999</v>
      </c>
      <c r="D58" s="19">
        <v>19</v>
      </c>
      <c r="E58" s="20" t="s">
        <v>18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1.2E-2</v>
      </c>
      <c r="D60" s="19">
        <v>13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48.750999999999998</v>
      </c>
      <c r="C61" s="19">
        <v>4.2880000000000003</v>
      </c>
      <c r="D61" s="19">
        <v>1568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0.35</v>
      </c>
      <c r="C62" s="19">
        <v>1.0999999999999999E-2</v>
      </c>
      <c r="D62" s="19">
        <v>5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3.7999999999999999E-2</v>
      </c>
      <c r="D63" s="19">
        <v>35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0.59850000000000003</v>
      </c>
      <c r="C64" s="19">
        <v>36.494999999999997</v>
      </c>
      <c r="D64" s="19">
        <v>32654</v>
      </c>
      <c r="E64" s="20" t="s">
        <v>8</v>
      </c>
      <c r="F64" s="21" t="s">
        <v>23</v>
      </c>
    </row>
    <row r="65" spans="1:6" x14ac:dyDescent="0.2">
      <c r="A65" s="18" t="s">
        <v>75</v>
      </c>
      <c r="B65" s="19">
        <v>0.4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0.6</v>
      </c>
      <c r="C68" s="19">
        <v>0</v>
      </c>
      <c r="D68" s="19">
        <v>0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0</v>
      </c>
      <c r="C69" s="19">
        <v>35.667999999999999</v>
      </c>
      <c r="D69" s="19">
        <v>34383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600</v>
      </c>
      <c r="C70" s="19">
        <v>5.6189999999999998</v>
      </c>
      <c r="D70" s="19">
        <v>375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894.6</v>
      </c>
      <c r="C71" s="19">
        <v>400.04599999999999</v>
      </c>
      <c r="D71" s="19">
        <v>203013</v>
      </c>
      <c r="E71" s="20" t="s">
        <v>18</v>
      </c>
      <c r="F71" s="21" t="s">
        <v>23</v>
      </c>
    </row>
    <row r="72" spans="1:6" x14ac:dyDescent="0.2">
      <c r="A72" s="18" t="s">
        <v>82</v>
      </c>
      <c r="B72" s="19">
        <v>0.54</v>
      </c>
      <c r="C72" s="19">
        <v>0</v>
      </c>
      <c r="D72" s="19">
        <v>0</v>
      </c>
      <c r="E72" s="20" t="s">
        <v>18</v>
      </c>
      <c r="F72" s="21" t="s">
        <v>11</v>
      </c>
    </row>
    <row r="73" spans="1:6" x14ac:dyDescent="0.2">
      <c r="A73" s="18" t="s">
        <v>83</v>
      </c>
      <c r="B73" s="19">
        <v>1.35</v>
      </c>
      <c r="C73" s="19">
        <v>0</v>
      </c>
      <c r="D73" s="19">
        <v>0</v>
      </c>
      <c r="E73" s="20" t="s">
        <v>18</v>
      </c>
      <c r="F73" s="21" t="s">
        <v>23</v>
      </c>
    </row>
    <row r="74" spans="1:6" x14ac:dyDescent="0.2">
      <c r="A74" s="18" t="s">
        <v>84</v>
      </c>
      <c r="B74" s="19">
        <v>150.25200000000001</v>
      </c>
      <c r="C74" s="19">
        <v>0.56599999999999995</v>
      </c>
      <c r="D74" s="19">
        <v>126</v>
      </c>
      <c r="E74" s="20" t="s">
        <v>18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6.3920000000000003</v>
      </c>
      <c r="C76" s="19">
        <v>4.0000000000000001E-3</v>
      </c>
      <c r="D76" s="19">
        <v>2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4.57</v>
      </c>
      <c r="C77" s="19">
        <v>0.24099999999999999</v>
      </c>
      <c r="D77" s="19">
        <v>31</v>
      </c>
      <c r="E77" s="20" t="s">
        <v>18</v>
      </c>
      <c r="F77" s="21" t="s">
        <v>20</v>
      </c>
    </row>
    <row r="78" spans="1:6" x14ac:dyDescent="0.2">
      <c r="A78" s="18" t="s">
        <v>88</v>
      </c>
      <c r="B78" s="19">
        <v>25.709</v>
      </c>
      <c r="C78" s="19">
        <v>0</v>
      </c>
      <c r="D78" s="19">
        <v>0</v>
      </c>
      <c r="E78" s="20" t="s">
        <v>18</v>
      </c>
      <c r="F78" s="21" t="s">
        <v>9</v>
      </c>
    </row>
    <row r="79" spans="1:6" x14ac:dyDescent="0.2">
      <c r="A79" s="18" t="s">
        <v>89</v>
      </c>
      <c r="B79" s="19">
        <v>280.072</v>
      </c>
      <c r="C79" s="19">
        <v>40.701999999999998</v>
      </c>
      <c r="D79" s="19">
        <v>4488</v>
      </c>
      <c r="E79" s="20" t="s">
        <v>18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71.253</v>
      </c>
      <c r="D80" s="19">
        <v>61591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0</v>
      </c>
      <c r="C81" s="19">
        <v>2.0430000000000001</v>
      </c>
      <c r="D81" s="19">
        <v>1670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4.0000000000000001E-3</v>
      </c>
      <c r="D82" s="19">
        <v>11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4571</v>
      </c>
      <c r="C83" s="19">
        <v>27.951000000000001</v>
      </c>
      <c r="D83" s="19">
        <v>12223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1818.9490000000001</v>
      </c>
      <c r="C84" s="19">
        <v>1.7000000000000001E-2</v>
      </c>
      <c r="D84" s="19">
        <v>8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1412.27</v>
      </c>
      <c r="C85" s="19">
        <v>2.1760000000000002</v>
      </c>
      <c r="D85" s="19">
        <v>1536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90.923000000000002</v>
      </c>
      <c r="C86" s="19">
        <v>4.4999999999999998E-2</v>
      </c>
      <c r="D86" s="19">
        <v>30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0.25600000000000001</v>
      </c>
      <c r="D87" s="19">
        <v>362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90.525000000000006</v>
      </c>
      <c r="C88" s="19">
        <v>73.244</v>
      </c>
      <c r="D88" s="19">
        <v>39990</v>
      </c>
      <c r="E88" s="20" t="s">
        <v>18</v>
      </c>
      <c r="F88" s="21" t="s">
        <v>23</v>
      </c>
    </row>
    <row r="89" spans="1:6" x14ac:dyDescent="0.2">
      <c r="A89" s="18" t="s">
        <v>99</v>
      </c>
      <c r="B89" s="19">
        <v>2469.9389999999999</v>
      </c>
      <c r="C89" s="19">
        <v>135.42400000000001</v>
      </c>
      <c r="D89" s="19">
        <v>119193</v>
      </c>
      <c r="E89" s="20" t="s">
        <v>18</v>
      </c>
      <c r="F89" s="21" t="s">
        <v>23</v>
      </c>
    </row>
    <row r="90" spans="1:6" x14ac:dyDescent="0.2">
      <c r="A90" s="18" t="s">
        <v>100</v>
      </c>
      <c r="B90" s="19">
        <v>100.093</v>
      </c>
      <c r="C90" s="19">
        <v>5.7039999999999997</v>
      </c>
      <c r="D90" s="19">
        <v>4041</v>
      </c>
      <c r="E90" s="20" t="s">
        <v>18</v>
      </c>
      <c r="F90" s="21" t="s">
        <v>11</v>
      </c>
    </row>
    <row r="91" spans="1:6" x14ac:dyDescent="0.2">
      <c r="A91" s="18" t="s">
        <v>101</v>
      </c>
      <c r="B91" s="19">
        <v>54.063000000000002</v>
      </c>
      <c r="C91" s="19">
        <v>1.2999999999999999E-2</v>
      </c>
      <c r="D91" s="19">
        <v>71</v>
      </c>
      <c r="E91" s="20" t="s">
        <v>18</v>
      </c>
      <c r="F91" s="21" t="s">
        <v>23</v>
      </c>
    </row>
    <row r="92" spans="1:6" x14ac:dyDescent="0.2">
      <c r="A92" s="18" t="s">
        <v>102</v>
      </c>
      <c r="B92" s="19">
        <v>38.709000000000003</v>
      </c>
      <c r="C92" s="19">
        <v>6.3410000000000002</v>
      </c>
      <c r="D92" s="19">
        <v>5337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0</v>
      </c>
      <c r="C93" s="19">
        <v>3.5000000000000003E-2</v>
      </c>
      <c r="D93" s="19">
        <v>35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132.97999999999999</v>
      </c>
      <c r="C94" s="19">
        <v>8.9999999999999993E-3</v>
      </c>
      <c r="D94" s="19">
        <v>99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0.125</v>
      </c>
      <c r="C96" s="19">
        <v>0.78300000000000003</v>
      </c>
      <c r="D96" s="19">
        <v>353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0</v>
      </c>
      <c r="C97" s="19">
        <v>0</v>
      </c>
      <c r="D97" s="19">
        <v>0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40.188000000000002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</v>
      </c>
      <c r="C99" s="19">
        <v>2.427</v>
      </c>
      <c r="D99" s="19">
        <v>2405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110</v>
      </c>
      <c r="C100" s="19">
        <v>83.501999999999995</v>
      </c>
      <c r="D100" s="19">
        <v>12989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8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48.427999999999997</v>
      </c>
      <c r="C103" s="19">
        <v>0</v>
      </c>
      <c r="D103" s="19">
        <v>4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0</v>
      </c>
      <c r="C105" s="19">
        <v>17.626000000000001</v>
      </c>
      <c r="D105" s="19">
        <v>17375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</v>
      </c>
      <c r="C106" s="19">
        <v>0.14199999999999999</v>
      </c>
      <c r="D106" s="19">
        <v>236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0</v>
      </c>
      <c r="C108" s="19">
        <v>9.9000000000000005E-2</v>
      </c>
      <c r="D108" s="19">
        <v>38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86.403000000000006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22.58</v>
      </c>
      <c r="C111" s="19">
        <v>1.206</v>
      </c>
      <c r="D111" s="19">
        <v>758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20</v>
      </c>
      <c r="C113" s="19">
        <v>2.3E-2</v>
      </c>
      <c r="D113" s="19">
        <v>3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1.4670000000000001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0.32300000000000001</v>
      </c>
      <c r="C115" s="19">
        <v>0</v>
      </c>
      <c r="D115" s="19">
        <v>0</v>
      </c>
      <c r="E115" s="20" t="s">
        <v>18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2.1000000000000001E-2</v>
      </c>
      <c r="D117" s="19">
        <v>25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4079.6779999999999</v>
      </c>
      <c r="C118" s="19">
        <v>16.462</v>
      </c>
      <c r="D118" s="19">
        <v>6993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0</v>
      </c>
      <c r="C120" s="19">
        <v>0.98</v>
      </c>
      <c r="D120" s="19">
        <v>839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7.9119999999999999</v>
      </c>
      <c r="C122" s="19">
        <v>0</v>
      </c>
      <c r="D122" s="19">
        <v>0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18</v>
      </c>
      <c r="F123" s="21" t="s">
        <v>23</v>
      </c>
    </row>
    <row r="124" spans="1:6" x14ac:dyDescent="0.2">
      <c r="A124" s="18" t="s">
        <v>134</v>
      </c>
      <c r="B124" s="19">
        <v>850</v>
      </c>
      <c r="C124" s="19">
        <v>171.61500000000001</v>
      </c>
      <c r="D124" s="19">
        <v>123534</v>
      </c>
      <c r="E124" s="20" t="s">
        <v>18</v>
      </c>
      <c r="F124" s="21" t="s">
        <v>20</v>
      </c>
    </row>
    <row r="125" spans="1:6" x14ac:dyDescent="0.2">
      <c r="A125" s="18" t="s">
        <v>135</v>
      </c>
      <c r="B125" s="19">
        <v>36.442</v>
      </c>
      <c r="C125" s="19">
        <v>0.71</v>
      </c>
      <c r="D125" s="19">
        <v>501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1.2689999999999999</v>
      </c>
      <c r="C127" s="19">
        <v>0.24299999999999999</v>
      </c>
      <c r="D127" s="19">
        <v>130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50.679000000000002</v>
      </c>
      <c r="C128" s="19">
        <v>1E-3</v>
      </c>
      <c r="D128" s="19">
        <v>0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8.6999999999999993</v>
      </c>
      <c r="C130" s="19">
        <v>0.79</v>
      </c>
      <c r="D130" s="19">
        <v>1261</v>
      </c>
      <c r="E130" s="20" t="s">
        <v>18</v>
      </c>
      <c r="F130" s="21" t="s">
        <v>23</v>
      </c>
    </row>
    <row r="131" spans="1:6" x14ac:dyDescent="0.2">
      <c r="A131" s="18" t="s">
        <v>141</v>
      </c>
      <c r="B131" s="19">
        <v>95.055999999999997</v>
      </c>
      <c r="C131" s="19">
        <v>75.143000000000001</v>
      </c>
      <c r="D131" s="19">
        <v>8451</v>
      </c>
      <c r="E131" s="20" t="s">
        <v>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</v>
      </c>
      <c r="C135" s="19">
        <v>0.47399999999999998</v>
      </c>
      <c r="D135" s="19">
        <v>453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0</v>
      </c>
      <c r="C136" s="19">
        <v>1.484</v>
      </c>
      <c r="D136" s="19">
        <v>837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1387.54</v>
      </c>
      <c r="C137" s="19">
        <v>6.8129999999999997</v>
      </c>
      <c r="D137" s="19">
        <v>3109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23</v>
      </c>
      <c r="C138" s="19">
        <v>0.10299999999999999</v>
      </c>
      <c r="D138" s="19">
        <v>47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52.354999999999997</v>
      </c>
      <c r="C139" s="19">
        <v>2.4E-2</v>
      </c>
      <c r="D139" s="19">
        <v>13</v>
      </c>
      <c r="E139" s="20" t="s">
        <v>18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229.898</v>
      </c>
      <c r="C141" s="19">
        <v>0.09</v>
      </c>
      <c r="D141" s="19">
        <v>270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418.63400000000001</v>
      </c>
      <c r="C142" s="19">
        <v>11.318</v>
      </c>
      <c r="D142" s="19">
        <v>5065</v>
      </c>
      <c r="E142" s="20" t="s">
        <v>18</v>
      </c>
      <c r="F142" s="21" t="s">
        <v>11</v>
      </c>
    </row>
    <row r="143" spans="1:6" x14ac:dyDescent="0.2">
      <c r="A143" s="18" t="s">
        <v>153</v>
      </c>
      <c r="B143" s="19">
        <v>3.984</v>
      </c>
      <c r="C143" s="19">
        <v>3.4000000000000002E-2</v>
      </c>
      <c r="D143" s="19">
        <v>7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0</v>
      </c>
      <c r="C144" s="19">
        <v>10.186</v>
      </c>
      <c r="D144" s="19">
        <v>7847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228.101</v>
      </c>
      <c r="C145" s="19">
        <v>37.698</v>
      </c>
      <c r="D145" s="19">
        <v>37690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0.11799999999999999</v>
      </c>
      <c r="D146" s="19">
        <v>64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0</v>
      </c>
      <c r="C147" s="19">
        <v>7.0000000000000001E-3</v>
      </c>
      <c r="D147" s="19">
        <v>14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0</v>
      </c>
      <c r="C148" s="19">
        <v>1.034</v>
      </c>
      <c r="D148" s="19">
        <v>810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0.11</v>
      </c>
      <c r="C149" s="19">
        <v>1.958</v>
      </c>
      <c r="D149" s="19">
        <v>1927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5.5220000000000002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18</v>
      </c>
      <c r="F151" s="21" t="s">
        <v>16</v>
      </c>
    </row>
    <row r="152" spans="1:6" x14ac:dyDescent="0.2">
      <c r="A152" s="18" t="s">
        <v>162</v>
      </c>
      <c r="B152" s="19">
        <v>0.48499999999999999</v>
      </c>
      <c r="C152" s="19">
        <v>0</v>
      </c>
      <c r="D152" s="19">
        <v>0</v>
      </c>
      <c r="E152" s="20" t="s">
        <v>18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1.35</v>
      </c>
      <c r="C154" s="19">
        <v>6.0000000000000001E-3</v>
      </c>
      <c r="D154" s="19">
        <v>2</v>
      </c>
      <c r="E154" s="20" t="s">
        <v>18</v>
      </c>
      <c r="F154" s="21" t="s">
        <v>11</v>
      </c>
    </row>
    <row r="155" spans="1:6" x14ac:dyDescent="0.2">
      <c r="A155" s="18" t="s">
        <v>165</v>
      </c>
      <c r="B155" s="19">
        <v>0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8.6</v>
      </c>
      <c r="D157" s="19">
        <v>4264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50</v>
      </c>
      <c r="C158" s="19">
        <v>1.2999999999999999E-2</v>
      </c>
      <c r="D158" s="19">
        <v>22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0</v>
      </c>
      <c r="C159" s="19">
        <v>5.8999999999999997E-2</v>
      </c>
      <c r="D159" s="19">
        <v>40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3.7900000000000003E-2</v>
      </c>
      <c r="C160" s="19">
        <v>6.0000000000000001E-3</v>
      </c>
      <c r="D160" s="19">
        <v>7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5.3529999999999998</v>
      </c>
      <c r="D162" s="19">
        <v>5862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0</v>
      </c>
      <c r="C163" s="19">
        <v>0.83099999999999996</v>
      </c>
      <c r="D163" s="19">
        <v>874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0</v>
      </c>
      <c r="C164" s="19">
        <v>11.329000000000001</v>
      </c>
      <c r="D164" s="19">
        <v>6586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10.492000000000001</v>
      </c>
      <c r="C166" s="19">
        <v>0</v>
      </c>
      <c r="D166" s="19">
        <v>0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1495.3209999999999</v>
      </c>
      <c r="C167" s="19">
        <v>975.45600000000002</v>
      </c>
      <c r="D167" s="19">
        <v>591732</v>
      </c>
      <c r="E167" s="20" t="s">
        <v>18</v>
      </c>
      <c r="F167" s="21" t="s">
        <v>11</v>
      </c>
    </row>
    <row r="168" spans="1:6" x14ac:dyDescent="0.2">
      <c r="A168" s="18" t="s">
        <v>178</v>
      </c>
      <c r="B168" s="19">
        <v>2818.8879999999999</v>
      </c>
      <c r="C168" s="19">
        <v>1526.624</v>
      </c>
      <c r="D168" s="19">
        <v>1325456</v>
      </c>
      <c r="E168" s="20" t="s">
        <v>18</v>
      </c>
      <c r="F168" s="21" t="s">
        <v>23</v>
      </c>
    </row>
    <row r="169" spans="1:6" x14ac:dyDescent="0.2">
      <c r="A169" s="18" t="s">
        <v>179</v>
      </c>
      <c r="B169" s="19">
        <v>7.23</v>
      </c>
      <c r="C169" s="19">
        <v>0.14299999999999999</v>
      </c>
      <c r="D169" s="19">
        <v>222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134.15</v>
      </c>
      <c r="C170" s="19">
        <v>1.4999999999999999E-2</v>
      </c>
      <c r="D170" s="19">
        <v>8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14.976000000000001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43</v>
      </c>
      <c r="C172" s="19">
        <v>12.866</v>
      </c>
      <c r="D172" s="19">
        <v>10068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</v>
      </c>
      <c r="C173" s="19">
        <v>0.80700000000000005</v>
      </c>
      <c r="D173" s="19">
        <v>710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0</v>
      </c>
      <c r="C174" s="19">
        <v>6.3E-2</v>
      </c>
      <c r="D174" s="19">
        <v>82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733.96</v>
      </c>
      <c r="C175" s="19">
        <v>18.038</v>
      </c>
      <c r="D175" s="19">
        <v>8790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178.82900000000001</v>
      </c>
      <c r="C176" s="19">
        <v>1.865</v>
      </c>
      <c r="D176" s="19">
        <v>1850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1.3</v>
      </c>
      <c r="C177" s="19">
        <v>0</v>
      </c>
      <c r="D177" s="19">
        <v>0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2.5910000000000002</v>
      </c>
      <c r="C178" s="19">
        <v>9.6140000000000008</v>
      </c>
      <c r="D178" s="19">
        <v>442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425</v>
      </c>
      <c r="C179" s="19">
        <v>2.54</v>
      </c>
      <c r="D179" s="19">
        <v>2446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1.7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14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0.71199999999999997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3.5</v>
      </c>
      <c r="C183" s="19">
        <v>0.216</v>
      </c>
      <c r="D183" s="19">
        <v>56</v>
      </c>
      <c r="E183" s="20" t="s">
        <v>18</v>
      </c>
      <c r="F183" s="21" t="s">
        <v>16</v>
      </c>
    </row>
    <row r="184" spans="1:6" x14ac:dyDescent="0.2">
      <c r="A184" s="18" t="s">
        <v>194</v>
      </c>
      <c r="B184" s="19">
        <v>139.4</v>
      </c>
      <c r="C184" s="19">
        <v>23.61</v>
      </c>
      <c r="D184" s="19">
        <v>12781</v>
      </c>
      <c r="E184" s="20" t="s">
        <v>18</v>
      </c>
      <c r="F184" s="21" t="s">
        <v>11</v>
      </c>
    </row>
    <row r="185" spans="1:6" x14ac:dyDescent="0.2">
      <c r="A185" s="18" t="s">
        <v>195</v>
      </c>
      <c r="B185" s="19">
        <v>1730.146</v>
      </c>
      <c r="C185" s="19">
        <v>366.33100000000002</v>
      </c>
      <c r="D185" s="19">
        <v>262902</v>
      </c>
      <c r="E185" s="20" t="s">
        <v>18</v>
      </c>
      <c r="F185" s="21" t="s">
        <v>11</v>
      </c>
    </row>
    <row r="186" spans="1:6" x14ac:dyDescent="0.2">
      <c r="A186" s="18" t="s">
        <v>196</v>
      </c>
      <c r="B186" s="19">
        <v>0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8.4000000000000005E-2</v>
      </c>
      <c r="D188" s="19">
        <v>15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0</v>
      </c>
      <c r="C189" s="19">
        <v>7.0000000000000001E-3</v>
      </c>
      <c r="D189" s="19">
        <v>18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0</v>
      </c>
      <c r="C190" s="19">
        <v>11.505000000000001</v>
      </c>
      <c r="D190" s="19">
        <v>7120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0</v>
      </c>
      <c r="C191" s="19">
        <v>38.75</v>
      </c>
      <c r="D191" s="19">
        <v>25526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135.18</v>
      </c>
      <c r="C192" s="19">
        <v>71.341999999999999</v>
      </c>
      <c r="D192" s="19">
        <v>40577</v>
      </c>
      <c r="E192" s="20" t="s">
        <v>8</v>
      </c>
      <c r="F192" s="21" t="s">
        <v>16</v>
      </c>
    </row>
    <row r="193" spans="1:6" x14ac:dyDescent="0.2">
      <c r="A193" s="18" t="s">
        <v>203</v>
      </c>
      <c r="B193" s="19">
        <v>0</v>
      </c>
      <c r="C193" s="19">
        <v>0.01</v>
      </c>
      <c r="D193" s="19">
        <v>1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410.39800000000002</v>
      </c>
      <c r="C195" s="19">
        <v>0.42699999999999999</v>
      </c>
      <c r="D195" s="19">
        <v>82</v>
      </c>
      <c r="E195" s="20" t="s">
        <v>18</v>
      </c>
      <c r="F195" s="21" t="s">
        <v>11</v>
      </c>
    </row>
    <row r="196" spans="1:6" x14ac:dyDescent="0.2">
      <c r="A196" s="18" t="s">
        <v>206</v>
      </c>
      <c r="B196" s="19">
        <v>531.33420000000001</v>
      </c>
      <c r="C196" s="19">
        <v>7.5999999999999998E-2</v>
      </c>
      <c r="D196" s="19">
        <v>23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121.67</v>
      </c>
      <c r="C197" s="19">
        <v>7.0000000000000001E-3</v>
      </c>
      <c r="D197" s="19">
        <v>10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4.32</v>
      </c>
      <c r="C198" s="19">
        <v>5.0000000000000001E-3</v>
      </c>
      <c r="D198" s="19">
        <v>1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97.512</v>
      </c>
      <c r="C199" s="24">
        <v>24.948</v>
      </c>
      <c r="D199" s="24">
        <v>2323</v>
      </c>
      <c r="E199" s="25" t="s">
        <v>8</v>
      </c>
      <c r="F199" s="26" t="s">
        <v>9</v>
      </c>
    </row>
    <row r="200" spans="1:6" ht="13.5" thickBot="1" x14ac:dyDescent="0.25">
      <c r="A200" s="27" t="s">
        <v>210</v>
      </c>
      <c r="B200" s="28">
        <v>8078.48</v>
      </c>
      <c r="C200" s="28">
        <v>751.95600000000002</v>
      </c>
      <c r="D200" s="28">
        <v>649551</v>
      </c>
      <c r="E200" s="29"/>
      <c r="F200" s="30"/>
    </row>
    <row r="201" spans="1:6" x14ac:dyDescent="0.2">
      <c r="A201" s="13" t="s">
        <v>211</v>
      </c>
      <c r="B201" s="31">
        <v>18209.95145</v>
      </c>
      <c r="C201" s="31">
        <v>3962.5889999999999</v>
      </c>
      <c r="D201" s="31">
        <v>2888754</v>
      </c>
      <c r="E201" s="20">
        <f>COUNTIF(E4:E199,"yes")</f>
        <v>43</v>
      </c>
      <c r="F201" s="21"/>
    </row>
    <row r="202" spans="1:6" ht="13.5" thickBot="1" x14ac:dyDescent="0.25">
      <c r="A202" s="32" t="s">
        <v>212</v>
      </c>
      <c r="B202" s="33">
        <v>67678.188049999997</v>
      </c>
      <c r="C202" s="33">
        <v>6190.3040000000001</v>
      </c>
      <c r="D202" s="33">
        <v>4159853</v>
      </c>
      <c r="E202" s="20">
        <v>196</v>
      </c>
      <c r="F202" s="21"/>
    </row>
    <row r="203" spans="1:6" x14ac:dyDescent="0.2">
      <c r="A203" s="13" t="s">
        <v>213</v>
      </c>
      <c r="B203" s="31">
        <v>139.35045</v>
      </c>
      <c r="C203" s="31">
        <v>1.024</v>
      </c>
      <c r="D203" s="31">
        <v>917</v>
      </c>
      <c r="E203" s="20"/>
      <c r="F203" s="21"/>
    </row>
    <row r="204" spans="1:6" ht="13.5" thickBot="1" x14ac:dyDescent="0.25">
      <c r="A204" s="32" t="s">
        <v>214</v>
      </c>
      <c r="B204" s="33">
        <v>42.722999999999999</v>
      </c>
      <c r="C204" s="33">
        <v>0.22850000000000001</v>
      </c>
      <c r="D204" s="33">
        <v>99</v>
      </c>
      <c r="E204" s="20"/>
      <c r="F204" s="21"/>
    </row>
    <row r="205" spans="1:6" x14ac:dyDescent="0.2">
      <c r="A205" s="13" t="s">
        <v>215</v>
      </c>
      <c r="B205" s="31">
        <v>492.16084999999998</v>
      </c>
      <c r="C205" s="31">
        <v>110.0719167</v>
      </c>
      <c r="D205" s="31">
        <v>80243.166666699995</v>
      </c>
      <c r="E205" s="20"/>
      <c r="F205" s="21"/>
    </row>
    <row r="206" spans="1:6" ht="13.5" thickBot="1" x14ac:dyDescent="0.25">
      <c r="A206" s="3" t="s">
        <v>216</v>
      </c>
      <c r="B206" s="34">
        <v>593.66831620000005</v>
      </c>
      <c r="C206" s="34">
        <v>40.725684200000003</v>
      </c>
      <c r="D206" s="34">
        <v>27188.581699300001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0.2690667698808169</v>
      </c>
      <c r="C207" s="35">
        <f>C201/C202</f>
        <v>0.6401283361851049</v>
      </c>
      <c r="D207" s="35">
        <f>D201/D202</f>
        <v>0.69443655821491768</v>
      </c>
      <c r="E207" s="36">
        <f>E201/E202</f>
        <v>0.21938775510204081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B216:F216"/>
    <mergeCell ref="A1:F1"/>
    <mergeCell ref="B3:C3"/>
    <mergeCell ref="B213:F213"/>
    <mergeCell ref="B214:F214"/>
    <mergeCell ref="B215:F215"/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</mergeCells>
  <conditionalFormatting sqref="E209:F210 E4:F207">
    <cfRule type="cellIs" dxfId="717" priority="71" stopIfTrue="1" operator="equal">
      <formula>"Australia"</formula>
    </cfRule>
    <cfRule type="cellIs" dxfId="716" priority="72" stopIfTrue="1" operator="equal">
      <formula>"France"</formula>
    </cfRule>
  </conditionalFormatting>
  <conditionalFormatting sqref="G21 A226 A227:D65529 E209:F210 E2:F207 A1:A3">
    <cfRule type="cellIs" dxfId="715" priority="1" stopIfTrue="1" operator="equal">
      <formula>"Guadeloupe"</formula>
    </cfRule>
    <cfRule type="cellIs" dxfId="714" priority="2" stopIfTrue="1" operator="equal">
      <formula>"French Guiana"</formula>
    </cfRule>
    <cfRule type="cellIs" dxfId="713" priority="3" stopIfTrue="1" operator="equal">
      <formula>"Virgin Islands, British"</formula>
    </cfRule>
    <cfRule type="cellIs" dxfId="712" priority="4" stopIfTrue="1" operator="equal">
      <formula>"Virgin Islands (U.S.)"</formula>
    </cfRule>
    <cfRule type="cellIs" dxfId="711" priority="5" stopIfTrue="1" operator="equal">
      <formula>"United States"</formula>
    </cfRule>
    <cfRule type="cellIs" dxfId="710" priority="6" stopIfTrue="1" operator="equal">
      <formula>"United Kingdom"</formula>
    </cfRule>
    <cfRule type="cellIs" dxfId="709" priority="7" stopIfTrue="1" operator="equal">
      <formula>"United Arab Emirates"</formula>
    </cfRule>
    <cfRule type="cellIs" dxfId="708" priority="8" stopIfTrue="1" operator="equal">
      <formula>"Trinidad and Tobago"</formula>
    </cfRule>
    <cfRule type="cellIs" dxfId="707" priority="9" stopIfTrue="1" operator="equal">
      <formula>"Switzerland"</formula>
    </cfRule>
    <cfRule type="cellIs" dxfId="706" priority="10" stopIfTrue="1" operator="equal">
      <formula>"Sweden"</formula>
    </cfRule>
    <cfRule type="cellIs" dxfId="705" priority="11" stopIfTrue="1" operator="equal">
      <formula>"Spain"</formula>
    </cfRule>
    <cfRule type="cellIs" dxfId="704" priority="12" stopIfTrue="1" operator="equal">
      <formula>"Slovenia"</formula>
    </cfRule>
    <cfRule type="cellIs" dxfId="703" priority="13" stopIfTrue="1" operator="equal">
      <formula>"Slovak Republic"</formula>
    </cfRule>
    <cfRule type="cellIs" dxfId="702" priority="14" stopIfTrue="1" operator="equal">
      <formula>"Singapore"</formula>
    </cfRule>
    <cfRule type="cellIs" dxfId="701" priority="15" stopIfTrue="1" operator="equal">
      <formula>"Saudi Arabia"</formula>
    </cfRule>
    <cfRule type="cellIs" dxfId="700" priority="16" stopIfTrue="1" operator="equal">
      <formula>"San Marino"</formula>
    </cfRule>
    <cfRule type="cellIs" dxfId="699" priority="17" stopIfTrue="1" operator="equal">
      <formula>"Qatar"</formula>
    </cfRule>
    <cfRule type="cellIs" dxfId="698" priority="18" stopIfTrue="1" operator="equal">
      <formula>"Puerto Rico"</formula>
    </cfRule>
    <cfRule type="cellIs" dxfId="697" priority="19" stopIfTrue="1" operator="equal">
      <formula>"Portugal"</formula>
    </cfRule>
    <cfRule type="cellIs" dxfId="696" priority="20" stopIfTrue="1" operator="equal">
      <formula>"Oman"</formula>
    </cfRule>
    <cfRule type="cellIs" dxfId="695" priority="21" stopIfTrue="1" operator="equal">
      <formula>"Norway"</formula>
    </cfRule>
    <cfRule type="cellIs" dxfId="694" priority="22" stopIfTrue="1" operator="equal">
      <formula>"Northern Mariana Islands"</formula>
    </cfRule>
    <cfRule type="cellIs" dxfId="693" priority="23" stopIfTrue="1" operator="equal">
      <formula>"New Zealand"</formula>
    </cfRule>
    <cfRule type="cellIs" dxfId="692" priority="24" stopIfTrue="1" operator="equal">
      <formula>"New CAledonia"</formula>
    </cfRule>
    <cfRule type="cellIs" dxfId="691" priority="25" stopIfTrue="1" operator="equal">
      <formula>"Netherlands Antilles"</formula>
    </cfRule>
    <cfRule type="cellIs" dxfId="690" priority="26" stopIfTrue="1" operator="equal">
      <formula>"Netherlands"</formula>
    </cfRule>
    <cfRule type="cellIs" dxfId="689" priority="27" stopIfTrue="1" operator="equal">
      <formula>"Monaco"</formula>
    </cfRule>
    <cfRule type="cellIs" dxfId="688" priority="28" stopIfTrue="1" operator="equal">
      <formula>"Malta"</formula>
    </cfRule>
    <cfRule type="cellIs" dxfId="687" priority="29" stopIfTrue="1" operator="equal">
      <formula>"Macao SAR, China"</formula>
    </cfRule>
    <cfRule type="cellIs" dxfId="686" priority="30" stopIfTrue="1" operator="equal">
      <formula>"Luxembourg"</formula>
    </cfRule>
    <cfRule type="cellIs" dxfId="685" priority="31" stopIfTrue="1" operator="equal">
      <formula>"Liechtenstein"</formula>
    </cfRule>
    <cfRule type="cellIs" dxfId="684" priority="32" stopIfTrue="1" operator="equal">
      <formula>"Kuwait"</formula>
    </cfRule>
    <cfRule type="cellIs" dxfId="683" priority="33" stopIfTrue="1" operator="equal">
      <formula>"Korea, Republic of"</formula>
    </cfRule>
    <cfRule type="cellIs" dxfId="682" priority="34" stopIfTrue="1" operator="equal">
      <formula>"Japan"</formula>
    </cfRule>
    <cfRule type="cellIs" dxfId="681" priority="35" stopIfTrue="1" operator="equal">
      <formula>"Italy"</formula>
    </cfRule>
    <cfRule type="cellIs" dxfId="680" priority="36" stopIfTrue="1" operator="equal">
      <formula>"Israel"</formula>
    </cfRule>
    <cfRule type="cellIs" dxfId="679" priority="37" stopIfTrue="1" operator="equal">
      <formula>"Isle of Man"</formula>
    </cfRule>
    <cfRule type="cellIs" dxfId="678" priority="38" stopIfTrue="1" operator="equal">
      <formula>"Ireland"</formula>
    </cfRule>
    <cfRule type="cellIs" dxfId="677" priority="39" stopIfTrue="1" operator="equal">
      <formula>"Iceland"</formula>
    </cfRule>
    <cfRule type="cellIs" dxfId="676" priority="40" stopIfTrue="1" operator="equal">
      <formula>"Hungary"</formula>
    </cfRule>
    <cfRule type="cellIs" dxfId="675" priority="41" stopIfTrue="1" operator="equal">
      <formula>"Hong Kong"</formula>
    </cfRule>
    <cfRule type="cellIs" dxfId="674" priority="42" stopIfTrue="1" operator="equal">
      <formula>"China"</formula>
    </cfRule>
    <cfRule type="cellIs" dxfId="673" priority="43" stopIfTrue="1" operator="equal">
      <formula>"Guam"</formula>
    </cfRule>
    <cfRule type="cellIs" dxfId="672" priority="44" stopIfTrue="1" operator="equal">
      <formula>"Greenland"</formula>
    </cfRule>
    <cfRule type="cellIs" dxfId="671" priority="45" stopIfTrue="1" operator="equal">
      <formula>"Greece"</formula>
    </cfRule>
    <cfRule type="cellIs" dxfId="670" priority="46" stopIfTrue="1" operator="equal">
      <formula>"Germany"</formula>
    </cfRule>
    <cfRule type="cellIs" dxfId="669" priority="47" stopIfTrue="1" operator="equal">
      <formula>"French Polynesia"</formula>
    </cfRule>
    <cfRule type="cellIs" dxfId="668" priority="48" stopIfTrue="1" operator="equal">
      <formula>"France"</formula>
    </cfRule>
    <cfRule type="cellIs" dxfId="667" priority="49" stopIfTrue="1" operator="equal">
      <formula>"Finland"</formula>
    </cfRule>
    <cfRule type="cellIs" dxfId="666" priority="50" stopIfTrue="1" operator="equal">
      <formula>"Faeroe Islands"</formula>
    </cfRule>
    <cfRule type="cellIs" dxfId="665" priority="51" stopIfTrue="1" operator="equal">
      <formula>"Estoria"</formula>
    </cfRule>
    <cfRule type="cellIs" dxfId="664" priority="52" stopIfTrue="1" operator="equal">
      <formula>"Equatorial Guinea"</formula>
    </cfRule>
    <cfRule type="cellIs" dxfId="663" priority="53" stopIfTrue="1" operator="equal">
      <formula>"Denmark"</formula>
    </cfRule>
    <cfRule type="cellIs" dxfId="662" priority="54" stopIfTrue="1" operator="equal">
      <formula>"czech republic"</formula>
    </cfRule>
    <cfRule type="cellIs" dxfId="661" priority="55" stopIfTrue="1" operator="equal">
      <formula>"Cyprus"</formula>
    </cfRule>
    <cfRule type="cellIs" dxfId="660" priority="56" stopIfTrue="1" operator="equal">
      <formula>"croatia"</formula>
    </cfRule>
    <cfRule type="cellIs" dxfId="659" priority="57" stopIfTrue="1" operator="equal">
      <formula>"Channel Islands"</formula>
    </cfRule>
    <cfRule type="cellIs" dxfId="658" priority="58" stopIfTrue="1" operator="equal">
      <formula>"Cayman islands"</formula>
    </cfRule>
    <cfRule type="cellIs" dxfId="657" priority="59" stopIfTrue="1" operator="equal">
      <formula>"Canada"</formula>
    </cfRule>
    <cfRule type="cellIs" dxfId="656" priority="60" stopIfTrue="1" operator="equal">
      <formula>"Brunei Darussalam"</formula>
    </cfRule>
    <cfRule type="cellIs" dxfId="655" priority="61" stopIfTrue="1" operator="equal">
      <formula>"Bermuda"</formula>
    </cfRule>
    <cfRule type="cellIs" dxfId="654" priority="62" stopIfTrue="1" operator="equal">
      <formula>"Belgium"</formula>
    </cfRule>
    <cfRule type="cellIs" dxfId="653" priority="63" stopIfTrue="1" operator="equal">
      <formula>"Barbados"</formula>
    </cfRule>
    <cfRule type="cellIs" dxfId="652" priority="64" stopIfTrue="1" operator="equal">
      <formula>"Austria"</formula>
    </cfRule>
    <cfRule type="cellIs" dxfId="651" priority="65" stopIfTrue="1" operator="equal">
      <formula>"Andorra"</formula>
    </cfRule>
    <cfRule type="cellIs" dxfId="650" priority="66" stopIfTrue="1" operator="equal">
      <formula>"Antigua and Barbuda"</formula>
    </cfRule>
    <cfRule type="cellIs" dxfId="649" priority="67" stopIfTrue="1" operator="equal">
      <formula>"Aruba"</formula>
    </cfRule>
    <cfRule type="cellIs" dxfId="648" priority="68" stopIfTrue="1" operator="equal">
      <formula>"Australia"</formula>
    </cfRule>
    <cfRule type="cellIs" dxfId="647" priority="69" stopIfTrue="1" operator="equal">
      <formula>"Bahamas"</formula>
    </cfRule>
    <cfRule type="cellIs" dxfId="646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12" s="2" customFormat="1" ht="16.5" thickBot="1" x14ac:dyDescent="0.3">
      <c r="A1" s="60" t="s">
        <v>256</v>
      </c>
      <c r="B1" s="60"/>
      <c r="C1" s="60"/>
      <c r="D1" s="60"/>
      <c r="E1" s="60"/>
      <c r="F1" s="60"/>
      <c r="G1" s="1"/>
      <c r="L1" s="44"/>
    </row>
    <row r="2" spans="1:12" s="2" customFormat="1" ht="25.5" x14ac:dyDescent="0.2">
      <c r="A2" s="3"/>
      <c r="B2" s="4" t="s">
        <v>0</v>
      </c>
      <c r="C2" s="5" t="s">
        <v>1</v>
      </c>
      <c r="D2" s="45" t="s">
        <v>2</v>
      </c>
      <c r="E2" s="7" t="s">
        <v>3</v>
      </c>
      <c r="F2" s="8" t="s">
        <v>4</v>
      </c>
      <c r="G2" s="9"/>
      <c r="L2" s="44"/>
    </row>
    <row r="3" spans="1:12" s="2" customFormat="1" ht="13.5" thickBot="1" x14ac:dyDescent="0.25">
      <c r="A3" s="3"/>
      <c r="B3" s="61" t="s">
        <v>5</v>
      </c>
      <c r="C3" s="63"/>
      <c r="D3" s="46" t="s">
        <v>6</v>
      </c>
      <c r="E3" s="11"/>
      <c r="F3" s="12"/>
      <c r="G3" s="9"/>
      <c r="L3" s="44"/>
    </row>
    <row r="4" spans="1:12" s="2" customFormat="1" x14ac:dyDescent="0.2">
      <c r="A4" s="13" t="s">
        <v>7</v>
      </c>
      <c r="B4" s="14">
        <v>0</v>
      </c>
      <c r="C4" s="14">
        <v>0</v>
      </c>
      <c r="D4" s="19">
        <v>0</v>
      </c>
      <c r="E4" s="16" t="s">
        <v>8</v>
      </c>
      <c r="F4" s="17" t="s">
        <v>9</v>
      </c>
      <c r="G4" s="9"/>
      <c r="L4" s="44"/>
    </row>
    <row r="5" spans="1:12" s="2" customFormat="1" x14ac:dyDescent="0.2">
      <c r="A5" s="18" t="s">
        <v>10</v>
      </c>
      <c r="B5" s="19">
        <v>0</v>
      </c>
      <c r="C5" s="19">
        <v>0</v>
      </c>
      <c r="D5" s="19">
        <v>0</v>
      </c>
      <c r="E5" s="20" t="s">
        <v>8</v>
      </c>
      <c r="F5" s="21" t="s">
        <v>11</v>
      </c>
      <c r="G5" s="9"/>
      <c r="L5" s="44"/>
    </row>
    <row r="6" spans="1:12" s="2" customFormat="1" x14ac:dyDescent="0.2">
      <c r="A6" s="18" t="s">
        <v>12</v>
      </c>
      <c r="B6" s="19">
        <v>0</v>
      </c>
      <c r="C6" s="19">
        <v>0</v>
      </c>
      <c r="D6" s="19">
        <v>0</v>
      </c>
      <c r="E6" s="20" t="s">
        <v>8</v>
      </c>
      <c r="F6" s="21" t="s">
        <v>11</v>
      </c>
      <c r="G6" s="9"/>
      <c r="L6" s="44"/>
    </row>
    <row r="7" spans="1:12" s="2" customFormat="1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  <c r="G7" s="9"/>
      <c r="L7" s="44"/>
    </row>
    <row r="8" spans="1:12" s="2" customFormat="1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  <c r="G8" s="9"/>
      <c r="L8" s="44"/>
    </row>
    <row r="9" spans="1:12" s="2" customFormat="1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18</v>
      </c>
      <c r="F9" s="21" t="s">
        <v>16</v>
      </c>
      <c r="G9" s="9"/>
      <c r="L9" s="44"/>
    </row>
    <row r="10" spans="1:12" s="2" customFormat="1" x14ac:dyDescent="0.2">
      <c r="A10" s="18" t="s">
        <v>17</v>
      </c>
      <c r="B10" s="19">
        <v>1.913</v>
      </c>
      <c r="C10" s="19">
        <v>0</v>
      </c>
      <c r="D10" s="19">
        <v>0</v>
      </c>
      <c r="E10" s="20" t="s">
        <v>8</v>
      </c>
      <c r="F10" s="21" t="s">
        <v>11</v>
      </c>
      <c r="G10" s="9"/>
      <c r="L10" s="44"/>
    </row>
    <row r="11" spans="1:12" s="2" customFormat="1" x14ac:dyDescent="0.2">
      <c r="A11" s="18" t="s">
        <v>19</v>
      </c>
      <c r="B11" s="19">
        <v>0</v>
      </c>
      <c r="C11" s="19">
        <v>0</v>
      </c>
      <c r="D11" s="19">
        <v>0</v>
      </c>
      <c r="E11" s="20" t="s">
        <v>8</v>
      </c>
      <c r="F11" s="21" t="s">
        <v>20</v>
      </c>
      <c r="G11" s="9"/>
      <c r="L11" s="44"/>
    </row>
    <row r="12" spans="1:12" s="2" customFormat="1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  <c r="G12" s="9"/>
      <c r="L12" s="44"/>
    </row>
    <row r="13" spans="1:12" s="2" customFormat="1" x14ac:dyDescent="0.2">
      <c r="A13" s="18" t="s">
        <v>22</v>
      </c>
      <c r="B13" s="19">
        <v>6.5339999999999998</v>
      </c>
      <c r="C13" s="19">
        <v>0</v>
      </c>
      <c r="D13" s="19">
        <v>1</v>
      </c>
      <c r="E13" s="20" t="s">
        <v>8</v>
      </c>
      <c r="F13" s="21" t="s">
        <v>23</v>
      </c>
      <c r="G13" s="9"/>
      <c r="L13" s="44"/>
    </row>
    <row r="14" spans="1:12" s="2" customFormat="1" x14ac:dyDescent="0.2">
      <c r="A14" s="18" t="s">
        <v>24</v>
      </c>
      <c r="B14" s="19">
        <v>0</v>
      </c>
      <c r="C14" s="19">
        <v>1.2999999999999999E-2</v>
      </c>
      <c r="D14" s="19">
        <v>49</v>
      </c>
      <c r="E14" s="20" t="s">
        <v>8</v>
      </c>
      <c r="F14" s="21" t="s">
        <v>23</v>
      </c>
      <c r="G14" s="9"/>
      <c r="L14" s="44"/>
    </row>
    <row r="15" spans="1:12" s="2" customFormat="1" x14ac:dyDescent="0.2">
      <c r="A15" s="18" t="s">
        <v>25</v>
      </c>
      <c r="B15" s="19">
        <v>0</v>
      </c>
      <c r="C15" s="19">
        <v>0</v>
      </c>
      <c r="D15" s="19">
        <v>0</v>
      </c>
      <c r="E15" s="20" t="s">
        <v>8</v>
      </c>
      <c r="F15" s="21" t="s">
        <v>11</v>
      </c>
      <c r="G15" s="9"/>
      <c r="L15" s="44"/>
    </row>
    <row r="16" spans="1:12" s="2" customFormat="1" x14ac:dyDescent="0.2">
      <c r="A16" s="18" t="s">
        <v>26</v>
      </c>
      <c r="B16" s="19">
        <v>0.54</v>
      </c>
      <c r="C16" s="19">
        <v>0</v>
      </c>
      <c r="D16" s="19">
        <v>0</v>
      </c>
      <c r="E16" s="20" t="s">
        <v>18</v>
      </c>
      <c r="F16" s="21" t="s">
        <v>16</v>
      </c>
      <c r="G16" s="9"/>
      <c r="L16" s="44"/>
    </row>
    <row r="17" spans="1:12" s="2" customFormat="1" x14ac:dyDescent="0.2">
      <c r="A17" s="18" t="s">
        <v>27</v>
      </c>
      <c r="B17" s="19">
        <v>0</v>
      </c>
      <c r="C17" s="19">
        <v>1E-3</v>
      </c>
      <c r="D17" s="19">
        <v>0</v>
      </c>
      <c r="E17" s="20" t="s">
        <v>8</v>
      </c>
      <c r="F17" s="21" t="s">
        <v>16</v>
      </c>
      <c r="G17" s="9"/>
      <c r="L17" s="44"/>
    </row>
    <row r="18" spans="1:12" s="2" customFormat="1" x14ac:dyDescent="0.2">
      <c r="A18" s="18" t="s">
        <v>28</v>
      </c>
      <c r="B18" s="19">
        <v>124.764</v>
      </c>
      <c r="C18" s="19">
        <v>0</v>
      </c>
      <c r="D18" s="19">
        <v>0</v>
      </c>
      <c r="E18" s="20" t="s">
        <v>8</v>
      </c>
      <c r="F18" s="21" t="s">
        <v>9</v>
      </c>
      <c r="G18" s="9"/>
      <c r="L18" s="44"/>
    </row>
    <row r="19" spans="1:12" s="2" customFormat="1" x14ac:dyDescent="0.2">
      <c r="A19" s="18" t="s">
        <v>29</v>
      </c>
      <c r="B19" s="19">
        <v>0</v>
      </c>
      <c r="C19" s="19">
        <v>0</v>
      </c>
      <c r="D19" s="19">
        <v>1</v>
      </c>
      <c r="E19" s="20" t="s">
        <v>18</v>
      </c>
      <c r="F19" s="21" t="s">
        <v>16</v>
      </c>
      <c r="G19" s="9"/>
      <c r="L19" s="44"/>
    </row>
    <row r="20" spans="1:12" s="2" customFormat="1" x14ac:dyDescent="0.2">
      <c r="A20" s="18" t="s">
        <v>30</v>
      </c>
      <c r="B20" s="19">
        <v>0</v>
      </c>
      <c r="C20" s="19">
        <v>0</v>
      </c>
      <c r="D20" s="19">
        <v>0</v>
      </c>
      <c r="E20" s="20" t="s">
        <v>8</v>
      </c>
      <c r="F20" s="21" t="s">
        <v>11</v>
      </c>
      <c r="G20" s="9"/>
      <c r="L20" s="44"/>
    </row>
    <row r="21" spans="1:12" s="2" customFormat="1" x14ac:dyDescent="0.2">
      <c r="A21" s="18" t="s">
        <v>31</v>
      </c>
      <c r="B21" s="19">
        <v>0</v>
      </c>
      <c r="C21" s="19">
        <v>0.53200000000000003</v>
      </c>
      <c r="D21" s="19">
        <v>1311</v>
      </c>
      <c r="E21" s="20" t="s">
        <v>8</v>
      </c>
      <c r="F21" s="21" t="s">
        <v>23</v>
      </c>
      <c r="G21" s="22"/>
      <c r="L21" s="44"/>
    </row>
    <row r="22" spans="1:12" s="2" customFormat="1" x14ac:dyDescent="0.2">
      <c r="A22" s="18" t="s">
        <v>32</v>
      </c>
      <c r="B22" s="19">
        <v>23.795999999999999</v>
      </c>
      <c r="C22" s="19">
        <v>30.838999999999999</v>
      </c>
      <c r="D22" s="19">
        <v>13114</v>
      </c>
      <c r="E22" s="20" t="s">
        <v>18</v>
      </c>
      <c r="F22" s="21" t="s">
        <v>11</v>
      </c>
      <c r="G22" s="9"/>
      <c r="L22" s="44"/>
    </row>
    <row r="23" spans="1:12" s="2" customFormat="1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  <c r="G23" s="9"/>
      <c r="L23" s="44"/>
    </row>
    <row r="24" spans="1:12" s="2" customFormat="1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18</v>
      </c>
      <c r="F24" s="21" t="s">
        <v>16</v>
      </c>
      <c r="G24" s="9"/>
      <c r="L24" s="44"/>
    </row>
    <row r="25" spans="1:12" s="2" customFormat="1" x14ac:dyDescent="0.2">
      <c r="A25" s="18" t="s">
        <v>35</v>
      </c>
      <c r="B25" s="19">
        <v>0</v>
      </c>
      <c r="C25" s="19">
        <v>0</v>
      </c>
      <c r="D25" s="19">
        <v>0</v>
      </c>
      <c r="E25" s="20" t="s">
        <v>8</v>
      </c>
      <c r="F25" s="21" t="s">
        <v>20</v>
      </c>
      <c r="G25" s="9"/>
      <c r="L25" s="44"/>
    </row>
    <row r="26" spans="1:12" s="2" customFormat="1" x14ac:dyDescent="0.2">
      <c r="A26" s="18" t="s">
        <v>36</v>
      </c>
      <c r="B26" s="19">
        <v>7.4130000000000003</v>
      </c>
      <c r="C26" s="19">
        <v>0</v>
      </c>
      <c r="D26" s="19">
        <v>0</v>
      </c>
      <c r="E26" s="20" t="s">
        <v>8</v>
      </c>
      <c r="F26" s="21" t="s">
        <v>20</v>
      </c>
      <c r="G26" s="9"/>
      <c r="L26" s="44"/>
    </row>
    <row r="27" spans="1:12" s="2" customFormat="1" x14ac:dyDescent="0.2">
      <c r="A27" s="18" t="s">
        <v>37</v>
      </c>
      <c r="B27" s="19">
        <v>0</v>
      </c>
      <c r="C27" s="19">
        <v>0</v>
      </c>
      <c r="D27" s="19">
        <v>0</v>
      </c>
      <c r="E27" s="20" t="s">
        <v>8</v>
      </c>
      <c r="F27" s="21" t="s">
        <v>11</v>
      </c>
      <c r="G27" s="23"/>
      <c r="L27" s="44"/>
    </row>
    <row r="28" spans="1:12" s="2" customFormat="1" x14ac:dyDescent="0.2">
      <c r="A28" s="18" t="s">
        <v>38</v>
      </c>
      <c r="B28" s="19">
        <v>0</v>
      </c>
      <c r="C28" s="19">
        <v>1E-3</v>
      </c>
      <c r="D28" s="19">
        <v>0</v>
      </c>
      <c r="E28" s="20" t="s">
        <v>8</v>
      </c>
      <c r="F28" s="21" t="s">
        <v>11</v>
      </c>
      <c r="G28" s="23"/>
      <c r="L28" s="44"/>
    </row>
    <row r="29" spans="1:12" s="2" customFormat="1" x14ac:dyDescent="0.2">
      <c r="A29" s="18" t="s">
        <v>39</v>
      </c>
      <c r="B29" s="19">
        <v>1854.3430000000001</v>
      </c>
      <c r="C29" s="19">
        <v>28.823</v>
      </c>
      <c r="D29" s="19">
        <v>38888</v>
      </c>
      <c r="E29" s="20" t="s">
        <v>18</v>
      </c>
      <c r="F29" s="21" t="s">
        <v>11</v>
      </c>
      <c r="G29" s="23"/>
      <c r="L29" s="44"/>
    </row>
    <row r="30" spans="1:12" s="2" customFormat="1" x14ac:dyDescent="0.2">
      <c r="A30" s="18" t="s">
        <v>40</v>
      </c>
      <c r="B30" s="19">
        <v>0</v>
      </c>
      <c r="C30" s="19">
        <v>0</v>
      </c>
      <c r="D30" s="19">
        <v>0</v>
      </c>
      <c r="E30" s="20" t="s">
        <v>8</v>
      </c>
      <c r="F30" s="21" t="s">
        <v>16</v>
      </c>
      <c r="G30" s="23"/>
      <c r="L30" s="44"/>
    </row>
    <row r="31" spans="1:12" s="2" customFormat="1" x14ac:dyDescent="0.2">
      <c r="A31" s="18" t="s">
        <v>41</v>
      </c>
      <c r="B31" s="19">
        <v>0</v>
      </c>
      <c r="C31" s="19">
        <v>0</v>
      </c>
      <c r="D31" s="19">
        <v>0</v>
      </c>
      <c r="E31" s="20" t="s">
        <v>8</v>
      </c>
      <c r="F31" s="21" t="s">
        <v>11</v>
      </c>
      <c r="G31" s="23"/>
      <c r="L31" s="44"/>
    </row>
    <row r="32" spans="1:12" s="2" customFormat="1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8</v>
      </c>
      <c r="F32" s="21" t="s">
        <v>9</v>
      </c>
      <c r="G32" s="23"/>
      <c r="L32" s="44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1E-3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4.2999999999999997E-2</v>
      </c>
      <c r="C35" s="19">
        <v>5.0000000000000001E-3</v>
      </c>
      <c r="D35" s="19">
        <v>11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0</v>
      </c>
      <c r="C36" s="19">
        <v>2E-3</v>
      </c>
      <c r="D36" s="19">
        <v>3</v>
      </c>
      <c r="E36" s="20" t="s">
        <v>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18</v>
      </c>
      <c r="F37" s="21" t="s">
        <v>16</v>
      </c>
    </row>
    <row r="38" spans="1:6" x14ac:dyDescent="0.2">
      <c r="A38" s="18" t="s">
        <v>48</v>
      </c>
      <c r="B38" s="19">
        <v>0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2.879</v>
      </c>
      <c r="C40" s="19">
        <v>0</v>
      </c>
      <c r="D40" s="19">
        <v>0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211.18299999999999</v>
      </c>
      <c r="C41" s="19">
        <v>6.2949999999999999</v>
      </c>
      <c r="D41" s="19">
        <v>1987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153.12</v>
      </c>
      <c r="C42" s="19">
        <v>9.7000000000000003E-2</v>
      </c>
      <c r="D42" s="19">
        <v>114</v>
      </c>
      <c r="E42" s="20" t="s">
        <v>18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3.3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60.8</v>
      </c>
      <c r="C45" s="19">
        <v>1.8280000000000001</v>
      </c>
      <c r="D45" s="19">
        <v>1357</v>
      </c>
      <c r="E45" s="20" t="s">
        <v>18</v>
      </c>
      <c r="F45" s="21" t="s">
        <v>11</v>
      </c>
    </row>
    <row r="46" spans="1:6" x14ac:dyDescent="0.2">
      <c r="A46" s="18" t="s">
        <v>56</v>
      </c>
      <c r="B46" s="19">
        <v>0</v>
      </c>
      <c r="C46" s="19">
        <v>0</v>
      </c>
      <c r="D46" s="19">
        <v>0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135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0</v>
      </c>
      <c r="C48" s="19">
        <v>0</v>
      </c>
      <c r="D48" s="19">
        <v>0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0</v>
      </c>
      <c r="C49" s="19">
        <v>0.01</v>
      </c>
      <c r="D49" s="19">
        <v>80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11.05</v>
      </c>
      <c r="C50" s="19">
        <v>0.37</v>
      </c>
      <c r="D50" s="19">
        <v>48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227.785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6.0000000000000001E-3</v>
      </c>
      <c r="D52" s="19">
        <v>36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0.08</v>
      </c>
      <c r="C54" s="19">
        <v>4.0000000000000001E-3</v>
      </c>
      <c r="D54" s="19">
        <v>13</v>
      </c>
      <c r="E54" s="20" t="s">
        <v>18</v>
      </c>
      <c r="F54" s="21" t="s">
        <v>11</v>
      </c>
    </row>
    <row r="55" spans="1:6" x14ac:dyDescent="0.2">
      <c r="A55" s="18" t="s">
        <v>65</v>
      </c>
      <c r="B55" s="19">
        <v>891.73092999999994</v>
      </c>
      <c r="C55" s="19">
        <v>2.2799999999999998</v>
      </c>
      <c r="D55" s="19">
        <v>2090</v>
      </c>
      <c r="E55" s="20" t="s">
        <v>18</v>
      </c>
      <c r="F55" s="21" t="s">
        <v>11</v>
      </c>
    </row>
    <row r="56" spans="1:6" x14ac:dyDescent="0.2">
      <c r="A56" s="18" t="s">
        <v>66</v>
      </c>
      <c r="B56" s="19">
        <v>39.128999999999998</v>
      </c>
      <c r="C56" s="19">
        <v>9.27</v>
      </c>
      <c r="D56" s="19">
        <v>5002</v>
      </c>
      <c r="E56" s="20" t="s">
        <v>18</v>
      </c>
      <c r="F56" s="21" t="s">
        <v>11</v>
      </c>
    </row>
    <row r="57" spans="1:6" x14ac:dyDescent="0.2">
      <c r="A57" s="18" t="s">
        <v>67</v>
      </c>
      <c r="B57" s="19">
        <v>0</v>
      </c>
      <c r="C57" s="19">
        <v>0.03</v>
      </c>
      <c r="D57" s="19">
        <v>23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69.983999999999995</v>
      </c>
      <c r="C58" s="19">
        <v>0</v>
      </c>
      <c r="D58" s="19">
        <v>0</v>
      </c>
      <c r="E58" s="20" t="s">
        <v>18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0</v>
      </c>
      <c r="D60" s="19">
        <v>1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42.573</v>
      </c>
      <c r="C61" s="19">
        <v>0.44400000000000001</v>
      </c>
      <c r="D61" s="19">
        <v>88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3.0649999999999999</v>
      </c>
      <c r="C62" s="19">
        <v>1.071</v>
      </c>
      <c r="D62" s="19">
        <v>2248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0</v>
      </c>
      <c r="D63" s="19">
        <v>1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0</v>
      </c>
      <c r="C64" s="19">
        <v>0.66900000000000004</v>
      </c>
      <c r="D64" s="19">
        <v>2221</v>
      </c>
      <c r="E64" s="20" t="s">
        <v>8</v>
      </c>
      <c r="F64" s="21" t="s">
        <v>23</v>
      </c>
    </row>
    <row r="65" spans="1:6" x14ac:dyDescent="0.2">
      <c r="A65" s="18" t="s">
        <v>75</v>
      </c>
      <c r="B65" s="19">
        <v>0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0</v>
      </c>
      <c r="C68" s="19">
        <v>0</v>
      </c>
      <c r="D68" s="19">
        <v>0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0</v>
      </c>
      <c r="C69" s="19">
        <v>0.59299999999999997</v>
      </c>
      <c r="D69" s="19">
        <v>2036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48</v>
      </c>
      <c r="C70" s="19">
        <v>0</v>
      </c>
      <c r="D70" s="19">
        <v>0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0</v>
      </c>
      <c r="C71" s="19">
        <v>0.61599999999999999</v>
      </c>
      <c r="D71" s="19">
        <v>150</v>
      </c>
      <c r="E71" s="20" t="s">
        <v>8</v>
      </c>
      <c r="F71" s="21" t="s">
        <v>23</v>
      </c>
    </row>
    <row r="72" spans="1:6" x14ac:dyDescent="0.2">
      <c r="A72" s="18" t="s">
        <v>82</v>
      </c>
      <c r="B72" s="19">
        <v>0</v>
      </c>
      <c r="C72" s="19">
        <v>0</v>
      </c>
      <c r="D72" s="19">
        <v>0</v>
      </c>
      <c r="E72" s="20" t="s">
        <v>18</v>
      </c>
      <c r="F72" s="21" t="s">
        <v>11</v>
      </c>
    </row>
    <row r="73" spans="1:6" x14ac:dyDescent="0.2">
      <c r="A73" s="18" t="s">
        <v>83</v>
      </c>
      <c r="B73" s="19">
        <v>3.2000000000000001E-2</v>
      </c>
      <c r="C73" s="19">
        <v>0</v>
      </c>
      <c r="D73" s="19">
        <v>0</v>
      </c>
      <c r="E73" s="20" t="s">
        <v>18</v>
      </c>
      <c r="F73" s="21" t="s">
        <v>23</v>
      </c>
    </row>
    <row r="74" spans="1:6" x14ac:dyDescent="0.2">
      <c r="A74" s="18" t="s">
        <v>84</v>
      </c>
      <c r="B74" s="19">
        <v>205.483</v>
      </c>
      <c r="C74" s="19">
        <v>11.537000000000001</v>
      </c>
      <c r="D74" s="19">
        <v>4472</v>
      </c>
      <c r="E74" s="20" t="s">
        <v>18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2.6230000000000002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0</v>
      </c>
      <c r="C77" s="19">
        <v>0.123</v>
      </c>
      <c r="D77" s="19">
        <v>55</v>
      </c>
      <c r="E77" s="20" t="s">
        <v>8</v>
      </c>
      <c r="F77" s="21" t="s">
        <v>20</v>
      </c>
    </row>
    <row r="78" spans="1:6" x14ac:dyDescent="0.2">
      <c r="A78" s="18" t="s">
        <v>88</v>
      </c>
      <c r="B78" s="19">
        <v>9.8000000000000004E-2</v>
      </c>
      <c r="C78" s="19">
        <v>0</v>
      </c>
      <c r="D78" s="19">
        <v>0</v>
      </c>
      <c r="E78" s="20" t="s">
        <v>18</v>
      </c>
      <c r="F78" s="21" t="s">
        <v>9</v>
      </c>
    </row>
    <row r="79" spans="1:6" x14ac:dyDescent="0.2">
      <c r="A79" s="18" t="s">
        <v>89</v>
      </c>
      <c r="B79" s="19">
        <v>5.92</v>
      </c>
      <c r="C79" s="19">
        <v>8.0000000000000002E-3</v>
      </c>
      <c r="D79" s="19">
        <v>7</v>
      </c>
      <c r="E79" s="20" t="s">
        <v>18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0.13700000000000001</v>
      </c>
      <c r="D80" s="19">
        <v>77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0</v>
      </c>
      <c r="C81" s="19">
        <v>0</v>
      </c>
      <c r="D81" s="19">
        <v>0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0</v>
      </c>
      <c r="D82" s="19">
        <v>0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4457.1000000000004</v>
      </c>
      <c r="C83" s="19">
        <v>18.657</v>
      </c>
      <c r="D83" s="19">
        <v>4954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958.25099999999998</v>
      </c>
      <c r="C84" s="19">
        <v>0.46800000000000003</v>
      </c>
      <c r="D84" s="19">
        <v>515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1.377</v>
      </c>
      <c r="C85" s="19">
        <v>3.0000000000000001E-3</v>
      </c>
      <c r="D85" s="19">
        <v>2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0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0</v>
      </c>
      <c r="D87" s="19">
        <v>0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5.5E-2</v>
      </c>
      <c r="C88" s="19">
        <v>1.6E-2</v>
      </c>
      <c r="D88" s="19">
        <v>6</v>
      </c>
      <c r="E88" s="20" t="s">
        <v>8</v>
      </c>
      <c r="F88" s="21" t="s">
        <v>23</v>
      </c>
    </row>
    <row r="89" spans="1:6" x14ac:dyDescent="0.2">
      <c r="A89" s="18" t="s">
        <v>99</v>
      </c>
      <c r="B89" s="19">
        <v>0</v>
      </c>
      <c r="C89" s="19">
        <v>0.108</v>
      </c>
      <c r="D89" s="19">
        <v>435</v>
      </c>
      <c r="E89" s="20" t="s">
        <v>8</v>
      </c>
      <c r="F89" s="21" t="s">
        <v>23</v>
      </c>
    </row>
    <row r="90" spans="1:6" x14ac:dyDescent="0.2">
      <c r="A90" s="18" t="s">
        <v>100</v>
      </c>
      <c r="B90" s="19">
        <v>5.8460000000000001</v>
      </c>
      <c r="C90" s="19">
        <v>0.876</v>
      </c>
      <c r="D90" s="19">
        <v>2324</v>
      </c>
      <c r="E90" s="20" t="s">
        <v>18</v>
      </c>
      <c r="F90" s="21" t="s">
        <v>11</v>
      </c>
    </row>
    <row r="91" spans="1:6" x14ac:dyDescent="0.2">
      <c r="A91" s="18" t="s">
        <v>101</v>
      </c>
      <c r="B91" s="19">
        <v>0</v>
      </c>
      <c r="C91" s="19">
        <v>0</v>
      </c>
      <c r="D91" s="19">
        <v>0</v>
      </c>
      <c r="E91" s="20" t="s">
        <v>8</v>
      </c>
      <c r="F91" s="21" t="s">
        <v>23</v>
      </c>
    </row>
    <row r="92" spans="1:6" x14ac:dyDescent="0.2">
      <c r="A92" s="18" t="s">
        <v>102</v>
      </c>
      <c r="B92" s="19">
        <v>0</v>
      </c>
      <c r="C92" s="19">
        <v>0</v>
      </c>
      <c r="D92" s="19">
        <v>0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0</v>
      </c>
      <c r="C93" s="19">
        <v>0</v>
      </c>
      <c r="D93" s="19">
        <v>0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18.372</v>
      </c>
      <c r="C94" s="19">
        <v>0</v>
      </c>
      <c r="D94" s="19">
        <v>0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0</v>
      </c>
      <c r="C96" s="19">
        <v>0</v>
      </c>
      <c r="D96" s="19">
        <v>0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0</v>
      </c>
      <c r="C97" s="19">
        <v>0</v>
      </c>
      <c r="D97" s="19">
        <v>0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0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</v>
      </c>
      <c r="C99" s="19">
        <v>2E-3</v>
      </c>
      <c r="D99" s="19">
        <v>10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0</v>
      </c>
      <c r="C100" s="19">
        <v>0</v>
      </c>
      <c r="D100" s="19">
        <v>0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0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0</v>
      </c>
      <c r="C105" s="19">
        <v>0.30199999999999999</v>
      </c>
      <c r="D105" s="19">
        <v>1437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</v>
      </c>
      <c r="C106" s="19">
        <v>0.64500000000000002</v>
      </c>
      <c r="D106" s="19">
        <v>926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0</v>
      </c>
      <c r="C108" s="19">
        <v>0</v>
      </c>
      <c r="D108" s="19">
        <v>0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0</v>
      </c>
      <c r="C109" s="19">
        <v>1E-3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43.64</v>
      </c>
      <c r="C111" s="19">
        <v>22.207000000000001</v>
      </c>
      <c r="D111" s="19">
        <v>8420</v>
      </c>
      <c r="E111" s="20" t="s">
        <v>18</v>
      </c>
      <c r="F111" s="21" t="s">
        <v>11</v>
      </c>
    </row>
    <row r="112" spans="1:6" x14ac:dyDescent="0.2">
      <c r="A112" s="18" t="s">
        <v>122</v>
      </c>
      <c r="B112" s="19">
        <v>1.1000000000000001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33</v>
      </c>
      <c r="C113" s="19">
        <v>0</v>
      </c>
      <c r="D113" s="19">
        <v>0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0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</v>
      </c>
      <c r="C115" s="19">
        <v>0</v>
      </c>
      <c r="D115" s="19">
        <v>0</v>
      </c>
      <c r="E115" s="20" t="s">
        <v>18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0</v>
      </c>
      <c r="D117" s="19">
        <v>0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634.36900000000003</v>
      </c>
      <c r="C118" s="19">
        <v>104.797</v>
      </c>
      <c r="D118" s="19">
        <v>46264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0</v>
      </c>
      <c r="C120" s="19">
        <v>0</v>
      </c>
      <c r="D120" s="19">
        <v>0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0</v>
      </c>
      <c r="C122" s="19">
        <v>0</v>
      </c>
      <c r="D122" s="19">
        <v>0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18</v>
      </c>
      <c r="F123" s="21" t="s">
        <v>23</v>
      </c>
    </row>
    <row r="124" spans="1:6" x14ac:dyDescent="0.2">
      <c r="A124" s="18" t="s">
        <v>134</v>
      </c>
      <c r="B124" s="19">
        <v>0.16500000000000001</v>
      </c>
      <c r="C124" s="19">
        <v>0</v>
      </c>
      <c r="D124" s="19">
        <v>0</v>
      </c>
      <c r="E124" s="20" t="s">
        <v>8</v>
      </c>
      <c r="F124" s="21" t="s">
        <v>20</v>
      </c>
    </row>
    <row r="125" spans="1:6" x14ac:dyDescent="0.2">
      <c r="A125" s="18" t="s">
        <v>135</v>
      </c>
      <c r="B125" s="19">
        <v>43.244999999999997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</v>
      </c>
      <c r="C127" s="19">
        <v>2E-3</v>
      </c>
      <c r="D127" s="19">
        <v>18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24.702000000000002</v>
      </c>
      <c r="C128" s="19">
        <v>0</v>
      </c>
      <c r="D128" s="19">
        <v>0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0</v>
      </c>
      <c r="C130" s="19">
        <v>4.0000000000000001E-3</v>
      </c>
      <c r="D130" s="19">
        <v>16</v>
      </c>
      <c r="E130" s="20" t="s">
        <v>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5.7000000000000002E-2</v>
      </c>
      <c r="D131" s="19">
        <v>11</v>
      </c>
      <c r="E131" s="20" t="s">
        <v>18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760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</v>
      </c>
      <c r="C135" s="19">
        <v>0</v>
      </c>
      <c r="D135" s="19">
        <v>0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1.736</v>
      </c>
      <c r="C136" s="19">
        <v>0.107</v>
      </c>
      <c r="D136" s="19">
        <v>120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7.7080000000000002</v>
      </c>
      <c r="C137" s="19">
        <v>0</v>
      </c>
      <c r="D137" s="19">
        <v>0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0</v>
      </c>
      <c r="C138" s="19">
        <v>0</v>
      </c>
      <c r="D138" s="19">
        <v>0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7.2</v>
      </c>
      <c r="C139" s="19">
        <v>0.109</v>
      </c>
      <c r="D139" s="19">
        <v>89</v>
      </c>
      <c r="E139" s="20" t="s">
        <v>18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11.901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125.813</v>
      </c>
      <c r="C142" s="19">
        <v>3.0000000000000001E-3</v>
      </c>
      <c r="D142" s="19">
        <v>5</v>
      </c>
      <c r="E142" s="20" t="s">
        <v>8</v>
      </c>
      <c r="F142" s="21" t="s">
        <v>11</v>
      </c>
    </row>
    <row r="143" spans="1:6" x14ac:dyDescent="0.2">
      <c r="A143" s="18" t="s">
        <v>153</v>
      </c>
      <c r="B143" s="19">
        <v>157.90700000000001</v>
      </c>
      <c r="C143" s="19">
        <v>2.9449999999999998</v>
      </c>
      <c r="D143" s="19">
        <v>3300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0</v>
      </c>
      <c r="C144" s="19">
        <v>2E-3</v>
      </c>
      <c r="D144" s="19">
        <v>7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0</v>
      </c>
      <c r="C145" s="19">
        <v>9.9000000000000005E-2</v>
      </c>
      <c r="D145" s="19">
        <v>310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0</v>
      </c>
      <c r="D146" s="19">
        <v>0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0</v>
      </c>
      <c r="C147" s="19">
        <v>0</v>
      </c>
      <c r="D147" s="19">
        <v>0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0</v>
      </c>
      <c r="C148" s="19">
        <v>6.0000000000000001E-3</v>
      </c>
      <c r="D148" s="19">
        <v>21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0</v>
      </c>
      <c r="C149" s="19">
        <v>0</v>
      </c>
      <c r="D149" s="19">
        <v>0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5.9160000000000004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18</v>
      </c>
      <c r="F151" s="21" t="s">
        <v>16</v>
      </c>
    </row>
    <row r="152" spans="1:6" x14ac:dyDescent="0.2">
      <c r="A152" s="18" t="s">
        <v>162</v>
      </c>
      <c r="B152" s="19">
        <v>0</v>
      </c>
      <c r="C152" s="19">
        <v>0</v>
      </c>
      <c r="D152" s="19">
        <v>0</v>
      </c>
      <c r="E152" s="20" t="s">
        <v>18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</v>
      </c>
      <c r="C154" s="19">
        <v>2E-3</v>
      </c>
      <c r="D154" s="19">
        <v>1</v>
      </c>
      <c r="E154" s="20" t="s">
        <v>18</v>
      </c>
      <c r="F154" s="21" t="s">
        <v>11</v>
      </c>
    </row>
    <row r="155" spans="1:6" x14ac:dyDescent="0.2">
      <c r="A155" s="18" t="s">
        <v>165</v>
      </c>
      <c r="B155" s="19">
        <v>3.3239999999999998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0</v>
      </c>
      <c r="D157" s="19">
        <v>0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0</v>
      </c>
      <c r="D158" s="19">
        <v>0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0</v>
      </c>
      <c r="C159" s="19">
        <v>0</v>
      </c>
      <c r="D159" s="19">
        <v>0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0</v>
      </c>
      <c r="C160" s="19">
        <v>0</v>
      </c>
      <c r="D160" s="19">
        <v>0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2E-3</v>
      </c>
      <c r="D162" s="19">
        <v>3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0</v>
      </c>
      <c r="C163" s="19">
        <v>0</v>
      </c>
      <c r="D163" s="19">
        <v>0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0</v>
      </c>
      <c r="C164" s="19">
        <v>0.01</v>
      </c>
      <c r="D164" s="19">
        <v>45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0</v>
      </c>
      <c r="C166" s="19">
        <v>0</v>
      </c>
      <c r="D166" s="19">
        <v>0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13.311999999999999</v>
      </c>
      <c r="C167" s="19">
        <v>0.40500000000000003</v>
      </c>
      <c r="D167" s="19">
        <v>487</v>
      </c>
      <c r="E167" s="20" t="s">
        <v>8</v>
      </c>
      <c r="F167" s="21" t="s">
        <v>11</v>
      </c>
    </row>
    <row r="168" spans="1:6" x14ac:dyDescent="0.2">
      <c r="A168" s="18" t="s">
        <v>178</v>
      </c>
      <c r="B168" s="19">
        <v>0</v>
      </c>
      <c r="C168" s="19">
        <v>1.81</v>
      </c>
      <c r="D168" s="19">
        <v>2411</v>
      </c>
      <c r="E168" s="20" t="s">
        <v>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0.66800000000000004</v>
      </c>
      <c r="D169" s="19">
        <v>726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0</v>
      </c>
      <c r="C170" s="19">
        <v>0</v>
      </c>
      <c r="D170" s="19">
        <v>0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0</v>
      </c>
      <c r="C172" s="19">
        <v>0</v>
      </c>
      <c r="D172" s="19">
        <v>0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</v>
      </c>
      <c r="C173" s="19">
        <v>2E-3</v>
      </c>
      <c r="D173" s="19">
        <v>7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0</v>
      </c>
      <c r="C174" s="19">
        <v>5.0000000000000001E-3</v>
      </c>
      <c r="D174" s="19">
        <v>23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0</v>
      </c>
      <c r="C175" s="19">
        <v>0</v>
      </c>
      <c r="D175" s="19">
        <v>0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151.18299999999999</v>
      </c>
      <c r="C176" s="19">
        <v>0.35799999999999998</v>
      </c>
      <c r="D176" s="19">
        <v>542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0</v>
      </c>
      <c r="C177" s="19">
        <v>0</v>
      </c>
      <c r="D177" s="19">
        <v>0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0</v>
      </c>
      <c r="C178" s="19">
        <v>0</v>
      </c>
      <c r="D178" s="19">
        <v>1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212</v>
      </c>
      <c r="C179" s="19">
        <v>0.995</v>
      </c>
      <c r="D179" s="19">
        <v>1664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2.5910000000000002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0.5</v>
      </c>
      <c r="C183" s="19">
        <v>0.125</v>
      </c>
      <c r="D183" s="19">
        <v>123</v>
      </c>
      <c r="E183" s="20" t="s">
        <v>18</v>
      </c>
      <c r="F183" s="21" t="s">
        <v>16</v>
      </c>
    </row>
    <row r="184" spans="1:6" x14ac:dyDescent="0.2">
      <c r="A184" s="18" t="s">
        <v>194</v>
      </c>
      <c r="B184" s="19">
        <v>0.09</v>
      </c>
      <c r="C184" s="19">
        <v>0</v>
      </c>
      <c r="D184" s="19">
        <v>0</v>
      </c>
      <c r="E184" s="20" t="s">
        <v>8</v>
      </c>
      <c r="F184" s="21" t="s">
        <v>11</v>
      </c>
    </row>
    <row r="185" spans="1:6" x14ac:dyDescent="0.2">
      <c r="A185" s="18" t="s">
        <v>195</v>
      </c>
      <c r="B185" s="19">
        <v>0</v>
      </c>
      <c r="C185" s="19">
        <v>1E-3</v>
      </c>
      <c r="D185" s="19">
        <v>2</v>
      </c>
      <c r="E185" s="20" t="s">
        <v>8</v>
      </c>
      <c r="F185" s="21" t="s">
        <v>11</v>
      </c>
    </row>
    <row r="186" spans="1:6" x14ac:dyDescent="0.2">
      <c r="A186" s="18" t="s">
        <v>196</v>
      </c>
      <c r="B186" s="19">
        <v>0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4.3999999999999997E-2</v>
      </c>
      <c r="D188" s="19">
        <v>10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0</v>
      </c>
      <c r="C189" s="19">
        <v>0</v>
      </c>
      <c r="D189" s="19">
        <v>0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0</v>
      </c>
      <c r="C190" s="19">
        <v>0.08</v>
      </c>
      <c r="D190" s="19">
        <v>91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0</v>
      </c>
      <c r="C191" s="19">
        <v>0.20699999999999999</v>
      </c>
      <c r="D191" s="19">
        <v>498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0</v>
      </c>
      <c r="C192" s="19">
        <v>0</v>
      </c>
      <c r="D192" s="19">
        <v>1</v>
      </c>
      <c r="E192" s="20" t="s">
        <v>8</v>
      </c>
      <c r="F192" s="21" t="s">
        <v>16</v>
      </c>
    </row>
    <row r="193" spans="1:6" x14ac:dyDescent="0.2">
      <c r="A193" s="18" t="s">
        <v>203</v>
      </c>
      <c r="B193" s="19">
        <v>0</v>
      </c>
      <c r="C193" s="19">
        <v>0</v>
      </c>
      <c r="D193" s="19">
        <v>0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125.631</v>
      </c>
      <c r="C195" s="19">
        <v>0.189</v>
      </c>
      <c r="D195" s="19">
        <v>47</v>
      </c>
      <c r="E195" s="20" t="s">
        <v>8</v>
      </c>
      <c r="F195" s="21" t="s">
        <v>11</v>
      </c>
    </row>
    <row r="196" spans="1:6" x14ac:dyDescent="0.2">
      <c r="A196" s="18" t="s">
        <v>206</v>
      </c>
      <c r="B196" s="19">
        <v>0</v>
      </c>
      <c r="C196" s="19">
        <v>0</v>
      </c>
      <c r="D196" s="19">
        <v>0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25.582999999999998</v>
      </c>
      <c r="C197" s="19">
        <v>0.19900000000000001</v>
      </c>
      <c r="D197" s="19">
        <v>52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4.2000000000000003E-2</v>
      </c>
      <c r="C199" s="24">
        <v>0</v>
      </c>
      <c r="D199" s="24">
        <v>0</v>
      </c>
      <c r="E199" s="25" t="s">
        <v>8</v>
      </c>
      <c r="F199" s="26" t="s">
        <v>9</v>
      </c>
    </row>
    <row r="200" spans="1:6" ht="13.5" thickBot="1" x14ac:dyDescent="0.25">
      <c r="A200" s="27" t="s">
        <v>210</v>
      </c>
      <c r="B200" s="28">
        <v>12.973000000000001</v>
      </c>
      <c r="C200" s="28">
        <v>11.946</v>
      </c>
      <c r="D200" s="28">
        <v>22077</v>
      </c>
      <c r="E200" s="29"/>
      <c r="F200" s="30"/>
    </row>
    <row r="201" spans="1:6" x14ac:dyDescent="0.2">
      <c r="A201" s="13" t="s">
        <v>211</v>
      </c>
      <c r="B201" s="31">
        <v>3999.4899300000002</v>
      </c>
      <c r="C201" s="31">
        <v>212.85900000000001</v>
      </c>
      <c r="D201" s="31">
        <v>122290</v>
      </c>
      <c r="E201" s="20">
        <f>COUNTIF(E4:E199,"yes")</f>
        <v>30</v>
      </c>
      <c r="F201" s="21"/>
    </row>
    <row r="202" spans="1:6" ht="13.5" thickBot="1" x14ac:dyDescent="0.25">
      <c r="A202" s="32" t="s">
        <v>212</v>
      </c>
      <c r="B202" s="33">
        <v>11966.83993</v>
      </c>
      <c r="C202" s="33">
        <v>252.12299999999999</v>
      </c>
      <c r="D202" s="33">
        <v>151408</v>
      </c>
      <c r="E202" s="20">
        <v>196</v>
      </c>
      <c r="F202" s="21"/>
    </row>
    <row r="203" spans="1:6" x14ac:dyDescent="0.2">
      <c r="A203" s="13" t="s">
        <v>213</v>
      </c>
      <c r="B203" s="31">
        <v>23.795999999999999</v>
      </c>
      <c r="C203" s="31">
        <v>0.10299999999999999</v>
      </c>
      <c r="D203" s="31">
        <v>101.5</v>
      </c>
      <c r="E203" s="20"/>
      <c r="F203" s="21"/>
    </row>
    <row r="204" spans="1:6" ht="13.5" thickBot="1" x14ac:dyDescent="0.25">
      <c r="A204" s="32" t="s">
        <v>214</v>
      </c>
      <c r="B204" s="33">
        <v>13.311999999999999</v>
      </c>
      <c r="C204" s="33">
        <v>2E-3</v>
      </c>
      <c r="D204" s="33">
        <v>6</v>
      </c>
      <c r="E204" s="20"/>
      <c r="F204" s="21"/>
    </row>
    <row r="205" spans="1:6" x14ac:dyDescent="0.2">
      <c r="A205" s="13" t="s">
        <v>215</v>
      </c>
      <c r="B205" s="31">
        <v>210.49947</v>
      </c>
      <c r="C205" s="31">
        <v>9.6754090999999995</v>
      </c>
      <c r="D205" s="31">
        <v>5558.6363635999996</v>
      </c>
      <c r="E205" s="20"/>
      <c r="F205" s="21"/>
    </row>
    <row r="206" spans="1:6" ht="13.5" thickBot="1" x14ac:dyDescent="0.25">
      <c r="A206" s="3" t="s">
        <v>216</v>
      </c>
      <c r="B206" s="34">
        <v>202.82779540000001</v>
      </c>
      <c r="C206" s="34">
        <v>2.2510981999999999</v>
      </c>
      <c r="D206" s="34">
        <v>1339.8938052999999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0.33421437517297853</v>
      </c>
      <c r="C207" s="35">
        <f>C201/C202</f>
        <v>0.84426648897561907</v>
      </c>
      <c r="D207" s="35">
        <f>D201/D202</f>
        <v>0.80768519496988267</v>
      </c>
      <c r="E207" s="36">
        <f>E201/E202</f>
        <v>0.15306122448979592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A1:F1"/>
    <mergeCell ref="B3:C3"/>
    <mergeCell ref="B213:F213"/>
    <mergeCell ref="B214:F214"/>
    <mergeCell ref="B215:F215"/>
    <mergeCell ref="B216:F216"/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</mergeCells>
  <conditionalFormatting sqref="E209:F210 E4:F207">
    <cfRule type="cellIs" dxfId="645" priority="71" stopIfTrue="1" operator="equal">
      <formula>"Australia"</formula>
    </cfRule>
    <cfRule type="cellIs" dxfId="644" priority="72" stopIfTrue="1" operator="equal">
      <formula>"France"</formula>
    </cfRule>
  </conditionalFormatting>
  <conditionalFormatting sqref="G21 A226 A227:D65529 E209:F210 E2:F207 A1:A3">
    <cfRule type="cellIs" dxfId="643" priority="1" stopIfTrue="1" operator="equal">
      <formula>"Guadeloupe"</formula>
    </cfRule>
    <cfRule type="cellIs" dxfId="642" priority="2" stopIfTrue="1" operator="equal">
      <formula>"French Guiana"</formula>
    </cfRule>
    <cfRule type="cellIs" dxfId="641" priority="3" stopIfTrue="1" operator="equal">
      <formula>"Virgin Islands, British"</formula>
    </cfRule>
    <cfRule type="cellIs" dxfId="640" priority="4" stopIfTrue="1" operator="equal">
      <formula>"Virgin Islands (U.S.)"</formula>
    </cfRule>
    <cfRule type="cellIs" dxfId="639" priority="5" stopIfTrue="1" operator="equal">
      <formula>"United States"</formula>
    </cfRule>
    <cfRule type="cellIs" dxfId="638" priority="6" stopIfTrue="1" operator="equal">
      <formula>"United Kingdom"</formula>
    </cfRule>
    <cfRule type="cellIs" dxfId="637" priority="7" stopIfTrue="1" operator="equal">
      <formula>"United Arab Emirates"</formula>
    </cfRule>
    <cfRule type="cellIs" dxfId="636" priority="8" stopIfTrue="1" operator="equal">
      <formula>"Trinidad and Tobago"</formula>
    </cfRule>
    <cfRule type="cellIs" dxfId="635" priority="9" stopIfTrue="1" operator="equal">
      <formula>"Switzerland"</formula>
    </cfRule>
    <cfRule type="cellIs" dxfId="634" priority="10" stopIfTrue="1" operator="equal">
      <formula>"Sweden"</formula>
    </cfRule>
    <cfRule type="cellIs" dxfId="633" priority="11" stopIfTrue="1" operator="equal">
      <formula>"Spain"</formula>
    </cfRule>
    <cfRule type="cellIs" dxfId="632" priority="12" stopIfTrue="1" operator="equal">
      <formula>"Slovenia"</formula>
    </cfRule>
    <cfRule type="cellIs" dxfId="631" priority="13" stopIfTrue="1" operator="equal">
      <formula>"Slovak Republic"</formula>
    </cfRule>
    <cfRule type="cellIs" dxfId="630" priority="14" stopIfTrue="1" operator="equal">
      <formula>"Singapore"</formula>
    </cfRule>
    <cfRule type="cellIs" dxfId="629" priority="15" stopIfTrue="1" operator="equal">
      <formula>"Saudi Arabia"</formula>
    </cfRule>
    <cfRule type="cellIs" dxfId="628" priority="16" stopIfTrue="1" operator="equal">
      <formula>"San Marino"</formula>
    </cfRule>
    <cfRule type="cellIs" dxfId="627" priority="17" stopIfTrue="1" operator="equal">
      <formula>"Qatar"</formula>
    </cfRule>
    <cfRule type="cellIs" dxfId="626" priority="18" stopIfTrue="1" operator="equal">
      <formula>"Puerto Rico"</formula>
    </cfRule>
    <cfRule type="cellIs" dxfId="625" priority="19" stopIfTrue="1" operator="equal">
      <formula>"Portugal"</formula>
    </cfRule>
    <cfRule type="cellIs" dxfId="624" priority="20" stopIfTrue="1" operator="equal">
      <formula>"Oman"</formula>
    </cfRule>
    <cfRule type="cellIs" dxfId="623" priority="21" stopIfTrue="1" operator="equal">
      <formula>"Norway"</formula>
    </cfRule>
    <cfRule type="cellIs" dxfId="622" priority="22" stopIfTrue="1" operator="equal">
      <formula>"Northern Mariana Islands"</formula>
    </cfRule>
    <cfRule type="cellIs" dxfId="621" priority="23" stopIfTrue="1" operator="equal">
      <formula>"New Zealand"</formula>
    </cfRule>
    <cfRule type="cellIs" dxfId="620" priority="24" stopIfTrue="1" operator="equal">
      <formula>"New CAledonia"</formula>
    </cfRule>
    <cfRule type="cellIs" dxfId="619" priority="25" stopIfTrue="1" operator="equal">
      <formula>"Netherlands Antilles"</formula>
    </cfRule>
    <cfRule type="cellIs" dxfId="618" priority="26" stopIfTrue="1" operator="equal">
      <formula>"Netherlands"</formula>
    </cfRule>
    <cfRule type="cellIs" dxfId="617" priority="27" stopIfTrue="1" operator="equal">
      <formula>"Monaco"</formula>
    </cfRule>
    <cfRule type="cellIs" dxfId="616" priority="28" stopIfTrue="1" operator="equal">
      <formula>"Malta"</formula>
    </cfRule>
    <cfRule type="cellIs" dxfId="615" priority="29" stopIfTrue="1" operator="equal">
      <formula>"Macao SAR, China"</formula>
    </cfRule>
    <cfRule type="cellIs" dxfId="614" priority="30" stopIfTrue="1" operator="equal">
      <formula>"Luxembourg"</formula>
    </cfRule>
    <cfRule type="cellIs" dxfId="613" priority="31" stopIfTrue="1" operator="equal">
      <formula>"Liechtenstein"</formula>
    </cfRule>
    <cfRule type="cellIs" dxfId="612" priority="32" stopIfTrue="1" operator="equal">
      <formula>"Kuwait"</formula>
    </cfRule>
    <cfRule type="cellIs" dxfId="611" priority="33" stopIfTrue="1" operator="equal">
      <formula>"Korea, Republic of"</formula>
    </cfRule>
    <cfRule type="cellIs" dxfId="610" priority="34" stopIfTrue="1" operator="equal">
      <formula>"Japan"</formula>
    </cfRule>
    <cfRule type="cellIs" dxfId="609" priority="35" stopIfTrue="1" operator="equal">
      <formula>"Italy"</formula>
    </cfRule>
    <cfRule type="cellIs" dxfId="608" priority="36" stopIfTrue="1" operator="equal">
      <formula>"Israel"</formula>
    </cfRule>
    <cfRule type="cellIs" dxfId="607" priority="37" stopIfTrue="1" operator="equal">
      <formula>"Isle of Man"</formula>
    </cfRule>
    <cfRule type="cellIs" dxfId="606" priority="38" stopIfTrue="1" operator="equal">
      <formula>"Ireland"</formula>
    </cfRule>
    <cfRule type="cellIs" dxfId="605" priority="39" stopIfTrue="1" operator="equal">
      <formula>"Iceland"</formula>
    </cfRule>
    <cfRule type="cellIs" dxfId="604" priority="40" stopIfTrue="1" operator="equal">
      <formula>"Hungary"</formula>
    </cfRule>
    <cfRule type="cellIs" dxfId="603" priority="41" stopIfTrue="1" operator="equal">
      <formula>"Hong Kong"</formula>
    </cfRule>
    <cfRule type="cellIs" dxfId="602" priority="42" stopIfTrue="1" operator="equal">
      <formula>"China"</formula>
    </cfRule>
    <cfRule type="cellIs" dxfId="601" priority="43" stopIfTrue="1" operator="equal">
      <formula>"Guam"</formula>
    </cfRule>
    <cfRule type="cellIs" dxfId="600" priority="44" stopIfTrue="1" operator="equal">
      <formula>"Greenland"</formula>
    </cfRule>
    <cfRule type="cellIs" dxfId="599" priority="45" stopIfTrue="1" operator="equal">
      <formula>"Greece"</formula>
    </cfRule>
    <cfRule type="cellIs" dxfId="598" priority="46" stopIfTrue="1" operator="equal">
      <formula>"Germany"</formula>
    </cfRule>
    <cfRule type="cellIs" dxfId="597" priority="47" stopIfTrue="1" operator="equal">
      <formula>"French Polynesia"</formula>
    </cfRule>
    <cfRule type="cellIs" dxfId="596" priority="48" stopIfTrue="1" operator="equal">
      <formula>"France"</formula>
    </cfRule>
    <cfRule type="cellIs" dxfId="595" priority="49" stopIfTrue="1" operator="equal">
      <formula>"Finland"</formula>
    </cfRule>
    <cfRule type="cellIs" dxfId="594" priority="50" stopIfTrue="1" operator="equal">
      <formula>"Faeroe Islands"</formula>
    </cfRule>
    <cfRule type="cellIs" dxfId="593" priority="51" stopIfTrue="1" operator="equal">
      <formula>"Estoria"</formula>
    </cfRule>
    <cfRule type="cellIs" dxfId="592" priority="52" stopIfTrue="1" operator="equal">
      <formula>"Equatorial Guinea"</formula>
    </cfRule>
    <cfRule type="cellIs" dxfId="591" priority="53" stopIfTrue="1" operator="equal">
      <formula>"Denmark"</formula>
    </cfRule>
    <cfRule type="cellIs" dxfId="590" priority="54" stopIfTrue="1" operator="equal">
      <formula>"czech republic"</formula>
    </cfRule>
    <cfRule type="cellIs" dxfId="589" priority="55" stopIfTrue="1" operator="equal">
      <formula>"Cyprus"</formula>
    </cfRule>
    <cfRule type="cellIs" dxfId="588" priority="56" stopIfTrue="1" operator="equal">
      <formula>"croatia"</formula>
    </cfRule>
    <cfRule type="cellIs" dxfId="587" priority="57" stopIfTrue="1" operator="equal">
      <formula>"Channel Islands"</formula>
    </cfRule>
    <cfRule type="cellIs" dxfId="586" priority="58" stopIfTrue="1" operator="equal">
      <formula>"Cayman islands"</formula>
    </cfRule>
    <cfRule type="cellIs" dxfId="585" priority="59" stopIfTrue="1" operator="equal">
      <formula>"Canada"</formula>
    </cfRule>
    <cfRule type="cellIs" dxfId="584" priority="60" stopIfTrue="1" operator="equal">
      <formula>"Brunei Darussalam"</formula>
    </cfRule>
    <cfRule type="cellIs" dxfId="583" priority="61" stopIfTrue="1" operator="equal">
      <formula>"Bermuda"</formula>
    </cfRule>
    <cfRule type="cellIs" dxfId="582" priority="62" stopIfTrue="1" operator="equal">
      <formula>"Belgium"</formula>
    </cfRule>
    <cfRule type="cellIs" dxfId="581" priority="63" stopIfTrue="1" operator="equal">
      <formula>"Barbados"</formula>
    </cfRule>
    <cfRule type="cellIs" dxfId="580" priority="64" stopIfTrue="1" operator="equal">
      <formula>"Austria"</formula>
    </cfRule>
    <cfRule type="cellIs" dxfId="579" priority="65" stopIfTrue="1" operator="equal">
      <formula>"Andorra"</formula>
    </cfRule>
    <cfRule type="cellIs" dxfId="578" priority="66" stopIfTrue="1" operator="equal">
      <formula>"Antigua and Barbuda"</formula>
    </cfRule>
    <cfRule type="cellIs" dxfId="577" priority="67" stopIfTrue="1" operator="equal">
      <formula>"Aruba"</formula>
    </cfRule>
    <cfRule type="cellIs" dxfId="576" priority="68" stopIfTrue="1" operator="equal">
      <formula>"Australia"</formula>
    </cfRule>
    <cfRule type="cellIs" dxfId="575" priority="69" stopIfTrue="1" operator="equal">
      <formula>"Bahamas"</formula>
    </cfRule>
    <cfRule type="cellIs" dxfId="574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258</v>
      </c>
      <c r="B1" s="60"/>
      <c r="C1" s="60"/>
      <c r="D1" s="60"/>
      <c r="E1" s="60"/>
      <c r="F1" s="60"/>
      <c r="G1" s="1"/>
    </row>
    <row r="2" spans="1:7" ht="25.5" x14ac:dyDescent="0.2">
      <c r="A2" s="3"/>
      <c r="B2" s="4" t="s">
        <v>0</v>
      </c>
      <c r="C2" s="5" t="s">
        <v>1</v>
      </c>
      <c r="D2" s="45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3"/>
      <c r="D3" s="46" t="s">
        <v>6</v>
      </c>
      <c r="E3" s="11"/>
      <c r="F3" s="12"/>
    </row>
    <row r="4" spans="1:7" x14ac:dyDescent="0.2">
      <c r="A4" s="13" t="s">
        <v>7</v>
      </c>
      <c r="B4" s="14">
        <v>3</v>
      </c>
      <c r="C4" s="14">
        <v>0</v>
      </c>
      <c r="D4" s="19">
        <v>0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8.4</v>
      </c>
      <c r="C5" s="19">
        <v>1.2999999999999999E-2</v>
      </c>
      <c r="D5" s="19">
        <v>5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233.14699999999999</v>
      </c>
      <c r="C6" s="19">
        <v>0</v>
      </c>
      <c r="D6" s="19">
        <v>0</v>
      </c>
      <c r="E6" s="20" t="s">
        <v>18</v>
      </c>
      <c r="F6" s="21" t="s">
        <v>11</v>
      </c>
    </row>
    <row r="7" spans="1:7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8</v>
      </c>
      <c r="F9" s="21" t="s">
        <v>16</v>
      </c>
    </row>
    <row r="10" spans="1:7" x14ac:dyDescent="0.2">
      <c r="A10" s="18" t="s">
        <v>17</v>
      </c>
      <c r="B10" s="19">
        <v>691.27</v>
      </c>
      <c r="C10" s="19">
        <v>472.39699999999999</v>
      </c>
      <c r="D10" s="19">
        <v>411806</v>
      </c>
      <c r="E10" s="20" t="s">
        <v>18</v>
      </c>
      <c r="F10" s="21" t="s">
        <v>11</v>
      </c>
    </row>
    <row r="11" spans="1:7" x14ac:dyDescent="0.2">
      <c r="A11" s="18" t="s">
        <v>19</v>
      </c>
      <c r="B11" s="19">
        <v>23.039000000000001</v>
      </c>
      <c r="C11" s="19">
        <v>0</v>
      </c>
      <c r="D11" s="19">
        <v>0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123.267</v>
      </c>
      <c r="C13" s="19">
        <v>5.218</v>
      </c>
      <c r="D13" s="19">
        <v>7650</v>
      </c>
      <c r="E13" s="20" t="s">
        <v>18</v>
      </c>
      <c r="F13" s="21" t="s">
        <v>23</v>
      </c>
    </row>
    <row r="14" spans="1:7" x14ac:dyDescent="0.2">
      <c r="A14" s="18" t="s">
        <v>24</v>
      </c>
      <c r="B14" s="19">
        <v>244</v>
      </c>
      <c r="C14" s="19">
        <v>1.7210000000000001</v>
      </c>
      <c r="D14" s="19">
        <v>3073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36.639000000000003</v>
      </c>
      <c r="C15" s="19">
        <v>0.501</v>
      </c>
      <c r="D15" s="19">
        <v>404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0</v>
      </c>
      <c r="C16" s="19">
        <v>0</v>
      </c>
      <c r="D16" s="19">
        <v>0</v>
      </c>
      <c r="E16" s="20" t="s">
        <v>8</v>
      </c>
      <c r="F16" s="21" t="s">
        <v>16</v>
      </c>
    </row>
    <row r="17" spans="1:7" x14ac:dyDescent="0.2">
      <c r="A17" s="18" t="s">
        <v>27</v>
      </c>
      <c r="B17" s="19">
        <v>0</v>
      </c>
      <c r="C17" s="19">
        <v>0.24399999999999999</v>
      </c>
      <c r="D17" s="19">
        <v>134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0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</v>
      </c>
      <c r="C19" s="19">
        <v>0</v>
      </c>
      <c r="D19" s="19">
        <v>0</v>
      </c>
      <c r="E19" s="20" t="s">
        <v>8</v>
      </c>
      <c r="F19" s="21" t="s">
        <v>16</v>
      </c>
    </row>
    <row r="20" spans="1:7" x14ac:dyDescent="0.2">
      <c r="A20" s="18" t="s">
        <v>30</v>
      </c>
      <c r="B20" s="19">
        <v>61.39</v>
      </c>
      <c r="C20" s="19">
        <v>2.2149999999999999</v>
      </c>
      <c r="D20" s="19">
        <v>2081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284.827</v>
      </c>
      <c r="C21" s="19">
        <v>288.36700000000002</v>
      </c>
      <c r="D21" s="19">
        <v>262832</v>
      </c>
      <c r="E21" s="20" t="s">
        <v>8</v>
      </c>
      <c r="F21" s="21" t="s">
        <v>23</v>
      </c>
      <c r="G21" s="22"/>
    </row>
    <row r="22" spans="1:7" x14ac:dyDescent="0.2">
      <c r="A22" s="18" t="s">
        <v>32</v>
      </c>
      <c r="B22" s="19">
        <v>0</v>
      </c>
      <c r="C22" s="19">
        <v>0</v>
      </c>
      <c r="D22" s="19">
        <v>0</v>
      </c>
      <c r="E22" s="20" t="s">
        <v>8</v>
      </c>
      <c r="F22" s="21" t="s">
        <v>11</v>
      </c>
    </row>
    <row r="23" spans="1:7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8</v>
      </c>
      <c r="F24" s="21" t="s">
        <v>16</v>
      </c>
    </row>
    <row r="25" spans="1:7" x14ac:dyDescent="0.2">
      <c r="A25" s="18" t="s">
        <v>35</v>
      </c>
      <c r="B25" s="19">
        <v>0.8</v>
      </c>
      <c r="C25" s="19">
        <v>0</v>
      </c>
      <c r="D25" s="19">
        <v>0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1.865</v>
      </c>
      <c r="C26" s="19">
        <v>0</v>
      </c>
      <c r="D26" s="19">
        <v>0</v>
      </c>
      <c r="E26" s="20" t="s">
        <v>8</v>
      </c>
      <c r="F26" s="21" t="s">
        <v>20</v>
      </c>
    </row>
    <row r="27" spans="1:7" x14ac:dyDescent="0.2">
      <c r="A27" s="18" t="s">
        <v>37</v>
      </c>
      <c r="B27" s="19">
        <v>28.283999999999999</v>
      </c>
      <c r="C27" s="19">
        <v>2.3980000000000001</v>
      </c>
      <c r="D27" s="19">
        <v>1988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1E-3</v>
      </c>
      <c r="D28" s="19">
        <v>1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20.532</v>
      </c>
      <c r="C29" s="19">
        <v>1.6E-2</v>
      </c>
      <c r="D29" s="19">
        <v>18</v>
      </c>
      <c r="E29" s="20" t="s">
        <v>8</v>
      </c>
      <c r="F29" s="21" t="s">
        <v>11</v>
      </c>
      <c r="G29" s="23"/>
    </row>
    <row r="30" spans="1:7" x14ac:dyDescent="0.2">
      <c r="A30" s="18" t="s">
        <v>40</v>
      </c>
      <c r="B30" s="19">
        <v>0</v>
      </c>
      <c r="C30" s="19">
        <v>0</v>
      </c>
      <c r="D30" s="19">
        <v>0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1.974</v>
      </c>
      <c r="C31" s="19">
        <v>4.9000000000000002E-2</v>
      </c>
      <c r="D31" s="19">
        <v>55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0</v>
      </c>
      <c r="C35" s="19">
        <v>0</v>
      </c>
      <c r="D35" s="19">
        <v>0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8.2929999999999993</v>
      </c>
      <c r="C36" s="19">
        <v>5.6000000000000001E-2</v>
      </c>
      <c r="D36" s="19">
        <v>84</v>
      </c>
      <c r="E36" s="20" t="s">
        <v>18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8</v>
      </c>
      <c r="F37" s="21" t="s">
        <v>16</v>
      </c>
    </row>
    <row r="38" spans="1:6" x14ac:dyDescent="0.2">
      <c r="A38" s="18" t="s">
        <v>48</v>
      </c>
      <c r="B38" s="19">
        <v>0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190</v>
      </c>
      <c r="C40" s="19">
        <v>134.71100000000001</v>
      </c>
      <c r="D40" s="19">
        <v>136924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31740.012999999999</v>
      </c>
      <c r="C41" s="19">
        <v>1183.3420000000001</v>
      </c>
      <c r="D41" s="19">
        <v>848065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15.048360000000001</v>
      </c>
      <c r="C42" s="19">
        <v>2.5000000000000001E-2</v>
      </c>
      <c r="D42" s="19">
        <v>24</v>
      </c>
      <c r="E42" s="20" t="s">
        <v>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0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0</v>
      </c>
      <c r="C45" s="19">
        <v>0.02</v>
      </c>
      <c r="D45" s="19">
        <v>36</v>
      </c>
      <c r="E45" s="20" t="s">
        <v>8</v>
      </c>
      <c r="F45" s="21" t="s">
        <v>11</v>
      </c>
    </row>
    <row r="46" spans="1:6" x14ac:dyDescent="0.2">
      <c r="A46" s="18" t="s">
        <v>56</v>
      </c>
      <c r="B46" s="19">
        <v>8.9290000000000003</v>
      </c>
      <c r="C46" s="19">
        <v>5.1999999999999998E-2</v>
      </c>
      <c r="D46" s="19">
        <v>34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0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1.1279999999999999</v>
      </c>
      <c r="C48" s="19">
        <v>0</v>
      </c>
      <c r="D48" s="19">
        <v>0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5.6920000000000002</v>
      </c>
      <c r="C49" s="19">
        <v>2.274</v>
      </c>
      <c r="D49" s="19">
        <v>1986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0</v>
      </c>
      <c r="C50" s="19">
        <v>3.0000000000000001E-3</v>
      </c>
      <c r="D50" s="19">
        <v>7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0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28.95</v>
      </c>
      <c r="C52" s="19">
        <v>0.52900000000000003</v>
      </c>
      <c r="D52" s="19">
        <v>787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</v>
      </c>
      <c r="C54" s="19">
        <v>0</v>
      </c>
      <c r="D54" s="19">
        <v>0</v>
      </c>
      <c r="E54" s="20" t="s">
        <v>8</v>
      </c>
      <c r="F54" s="21" t="s">
        <v>11</v>
      </c>
    </row>
    <row r="55" spans="1:6" x14ac:dyDescent="0.2">
      <c r="A55" s="18" t="s">
        <v>65</v>
      </c>
      <c r="B55" s="19">
        <v>0</v>
      </c>
      <c r="C55" s="19">
        <v>0</v>
      </c>
      <c r="D55" s="19">
        <v>0</v>
      </c>
      <c r="E55" s="20" t="s">
        <v>8</v>
      </c>
      <c r="F55" s="21" t="s">
        <v>11</v>
      </c>
    </row>
    <row r="56" spans="1:6" x14ac:dyDescent="0.2">
      <c r="A56" s="18" t="s">
        <v>66</v>
      </c>
      <c r="B56" s="19">
        <v>7.3360000000000003</v>
      </c>
      <c r="C56" s="19">
        <v>7.6999999999999999E-2</v>
      </c>
      <c r="D56" s="19">
        <v>114</v>
      </c>
      <c r="E56" s="20" t="s">
        <v>8</v>
      </c>
      <c r="F56" s="21" t="s">
        <v>11</v>
      </c>
    </row>
    <row r="57" spans="1:6" x14ac:dyDescent="0.2">
      <c r="A57" s="18" t="s">
        <v>67</v>
      </c>
      <c r="B57" s="19">
        <v>48.817</v>
      </c>
      <c r="C57" s="19">
        <v>6.9000000000000006E-2</v>
      </c>
      <c r="D57" s="19">
        <v>97</v>
      </c>
      <c r="E57" s="20" t="s">
        <v>18</v>
      </c>
      <c r="F57" s="21" t="s">
        <v>20</v>
      </c>
    </row>
    <row r="58" spans="1:6" x14ac:dyDescent="0.2">
      <c r="A58" s="18" t="s">
        <v>68</v>
      </c>
      <c r="B58" s="19">
        <v>0</v>
      </c>
      <c r="C58" s="19">
        <v>8.9999999999999993E-3</v>
      </c>
      <c r="D58" s="19">
        <v>14</v>
      </c>
      <c r="E58" s="20" t="s">
        <v>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0.432</v>
      </c>
      <c r="D60" s="19">
        <v>274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0</v>
      </c>
      <c r="C61" s="19">
        <v>0</v>
      </c>
      <c r="D61" s="19">
        <v>0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</v>
      </c>
      <c r="C62" s="19">
        <v>1.2E-2</v>
      </c>
      <c r="D62" s="19">
        <v>7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1.2E-2</v>
      </c>
      <c r="D63" s="19">
        <v>18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170.75899999999999</v>
      </c>
      <c r="C64" s="19">
        <v>32.975999999999999</v>
      </c>
      <c r="D64" s="19">
        <v>28215</v>
      </c>
      <c r="E64" s="20" t="s">
        <v>18</v>
      </c>
      <c r="F64" s="21" t="s">
        <v>23</v>
      </c>
    </row>
    <row r="65" spans="1:6" x14ac:dyDescent="0.2">
      <c r="A65" s="18" t="s">
        <v>75</v>
      </c>
      <c r="B65" s="19">
        <v>0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17.600000000000001</v>
      </c>
      <c r="C68" s="19">
        <v>2.1000000000000001E-2</v>
      </c>
      <c r="D68" s="19">
        <v>8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46.853999999999999</v>
      </c>
      <c r="C69" s="19">
        <v>21.167000000000002</v>
      </c>
      <c r="D69" s="19">
        <v>29777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0</v>
      </c>
      <c r="C70" s="19">
        <v>8.0000000000000002E-3</v>
      </c>
      <c r="D70" s="19">
        <v>8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61.9</v>
      </c>
      <c r="C71" s="19">
        <v>4.4610000000000003</v>
      </c>
      <c r="D71" s="19">
        <v>3206</v>
      </c>
      <c r="E71" s="20" t="s">
        <v>8</v>
      </c>
      <c r="F71" s="21" t="s">
        <v>23</v>
      </c>
    </row>
    <row r="72" spans="1:6" x14ac:dyDescent="0.2">
      <c r="A72" s="18" t="s">
        <v>82</v>
      </c>
      <c r="B72" s="19">
        <v>0</v>
      </c>
      <c r="C72" s="19">
        <v>0</v>
      </c>
      <c r="D72" s="19">
        <v>0</v>
      </c>
      <c r="E72" s="20" t="s">
        <v>8</v>
      </c>
      <c r="F72" s="21" t="s">
        <v>11</v>
      </c>
    </row>
    <row r="73" spans="1:6" x14ac:dyDescent="0.2">
      <c r="A73" s="18" t="s">
        <v>83</v>
      </c>
      <c r="B73" s="19">
        <v>0</v>
      </c>
      <c r="C73" s="19">
        <v>0</v>
      </c>
      <c r="D73" s="19">
        <v>0</v>
      </c>
      <c r="E73" s="20" t="s">
        <v>8</v>
      </c>
      <c r="F73" s="21" t="s">
        <v>23</v>
      </c>
    </row>
    <row r="74" spans="1:6" x14ac:dyDescent="0.2">
      <c r="A74" s="18" t="s">
        <v>84</v>
      </c>
      <c r="B74" s="19">
        <v>0</v>
      </c>
      <c r="C74" s="19">
        <v>1.2E-2</v>
      </c>
      <c r="D74" s="19">
        <v>12</v>
      </c>
      <c r="E74" s="20" t="s">
        <v>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0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0</v>
      </c>
      <c r="C77" s="19">
        <v>1.7999999999999999E-2</v>
      </c>
      <c r="D77" s="19">
        <v>4</v>
      </c>
      <c r="E77" s="20" t="s">
        <v>8</v>
      </c>
      <c r="F77" s="21" t="s">
        <v>20</v>
      </c>
    </row>
    <row r="78" spans="1:6" x14ac:dyDescent="0.2">
      <c r="A78" s="18" t="s">
        <v>88</v>
      </c>
      <c r="B78" s="19">
        <v>0</v>
      </c>
      <c r="C78" s="19">
        <v>0</v>
      </c>
      <c r="D78" s="19">
        <v>0</v>
      </c>
      <c r="E78" s="20" t="s">
        <v>8</v>
      </c>
      <c r="F78" s="21" t="s">
        <v>9</v>
      </c>
    </row>
    <row r="79" spans="1:6" x14ac:dyDescent="0.2">
      <c r="A79" s="18" t="s">
        <v>89</v>
      </c>
      <c r="B79" s="19">
        <v>0</v>
      </c>
      <c r="C79" s="19">
        <v>1E-3</v>
      </c>
      <c r="D79" s="19">
        <v>2</v>
      </c>
      <c r="E79" s="20" t="s">
        <v>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0.39600000000000002</v>
      </c>
      <c r="D80" s="19">
        <v>388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17.327000000000002</v>
      </c>
      <c r="C81" s="19">
        <v>0.22600000000000001</v>
      </c>
      <c r="D81" s="19">
        <v>214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2E-3</v>
      </c>
      <c r="D82" s="19">
        <v>4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334.774</v>
      </c>
      <c r="C83" s="19">
        <v>1.2529999999999999</v>
      </c>
      <c r="D83" s="19">
        <v>1220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0</v>
      </c>
      <c r="C84" s="19">
        <v>0</v>
      </c>
      <c r="D84" s="19">
        <v>0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106.733</v>
      </c>
      <c r="C85" s="19">
        <v>1.516</v>
      </c>
      <c r="D85" s="19">
        <v>1717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12.85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0.64</v>
      </c>
      <c r="D87" s="19">
        <v>863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28.527000000000001</v>
      </c>
      <c r="C88" s="19">
        <v>8.9999999999999993E-3</v>
      </c>
      <c r="D88" s="19">
        <v>28</v>
      </c>
      <c r="E88" s="20" t="s">
        <v>18</v>
      </c>
      <c r="F88" s="21" t="s">
        <v>23</v>
      </c>
    </row>
    <row r="89" spans="1:6" x14ac:dyDescent="0.2">
      <c r="A89" s="18" t="s">
        <v>99</v>
      </c>
      <c r="B89" s="19">
        <v>926.54200000000003</v>
      </c>
      <c r="C89" s="19">
        <v>162.786</v>
      </c>
      <c r="D89" s="19">
        <v>204693</v>
      </c>
      <c r="E89" s="20" t="s">
        <v>8</v>
      </c>
      <c r="F89" s="21" t="s">
        <v>23</v>
      </c>
    </row>
    <row r="90" spans="1:6" x14ac:dyDescent="0.2">
      <c r="A90" s="18" t="s">
        <v>100</v>
      </c>
      <c r="B90" s="19">
        <v>0</v>
      </c>
      <c r="C90" s="19">
        <v>0</v>
      </c>
      <c r="D90" s="19">
        <v>0</v>
      </c>
      <c r="E90" s="20" t="s">
        <v>8</v>
      </c>
      <c r="F90" s="21" t="s">
        <v>11</v>
      </c>
    </row>
    <row r="91" spans="1:6" x14ac:dyDescent="0.2">
      <c r="A91" s="18" t="s">
        <v>101</v>
      </c>
      <c r="B91" s="19">
        <v>312.8</v>
      </c>
      <c r="C91" s="19">
        <v>0.57399999999999995</v>
      </c>
      <c r="D91" s="19">
        <v>3737</v>
      </c>
      <c r="E91" s="20" t="s">
        <v>18</v>
      </c>
      <c r="F91" s="21" t="s">
        <v>23</v>
      </c>
    </row>
    <row r="92" spans="1:6" x14ac:dyDescent="0.2">
      <c r="A92" s="18" t="s">
        <v>102</v>
      </c>
      <c r="B92" s="19">
        <v>2.536</v>
      </c>
      <c r="C92" s="19">
        <v>0.625</v>
      </c>
      <c r="D92" s="19">
        <v>948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11.4</v>
      </c>
      <c r="C93" s="19">
        <v>5.8000000000000003E-2</v>
      </c>
      <c r="D93" s="19">
        <v>21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5.1550000000000002</v>
      </c>
      <c r="C94" s="19">
        <v>0.497</v>
      </c>
      <c r="D94" s="19">
        <v>20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0</v>
      </c>
      <c r="C96" s="19">
        <v>0</v>
      </c>
      <c r="D96" s="19">
        <v>0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9</v>
      </c>
      <c r="C97" s="19">
        <v>8.5259999999999998</v>
      </c>
      <c r="D97" s="19">
        <v>2822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0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0.153</v>
      </c>
      <c r="C99" s="19">
        <v>2.492</v>
      </c>
      <c r="D99" s="19">
        <v>2438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20</v>
      </c>
      <c r="C100" s="19">
        <v>14.256</v>
      </c>
      <c r="D100" s="19">
        <v>3061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1.3420000000000001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1.3620000000000001</v>
      </c>
      <c r="C105" s="19">
        <v>40.081000000000003</v>
      </c>
      <c r="D105" s="19">
        <v>40553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0.23499999999999999</v>
      </c>
      <c r="C106" s="19">
        <v>0.189</v>
      </c>
      <c r="D106" s="19">
        <v>264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7.46</v>
      </c>
      <c r="C108" s="19">
        <v>8.1000000000000003E-2</v>
      </c>
      <c r="D108" s="19">
        <v>28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1.4159999999999999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0</v>
      </c>
      <c r="C111" s="19">
        <v>0.59099999999999997</v>
      </c>
      <c r="D111" s="19">
        <v>483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0</v>
      </c>
      <c r="C113" s="19">
        <v>0</v>
      </c>
      <c r="D113" s="19">
        <v>0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6.2E-2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</v>
      </c>
      <c r="C115" s="19">
        <v>0</v>
      </c>
      <c r="D115" s="19">
        <v>0</v>
      </c>
      <c r="E115" s="20" t="s">
        <v>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0</v>
      </c>
      <c r="D117" s="19">
        <v>0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25.16</v>
      </c>
      <c r="C118" s="19">
        <v>3.3000000000000002E-2</v>
      </c>
      <c r="D118" s="19">
        <v>37</v>
      </c>
      <c r="E118" s="20" t="s">
        <v>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7.3220000000000001</v>
      </c>
      <c r="C120" s="19">
        <v>0.16800000000000001</v>
      </c>
      <c r="D120" s="19">
        <v>117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2.774</v>
      </c>
      <c r="C122" s="19">
        <v>0</v>
      </c>
      <c r="D122" s="19">
        <v>0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8</v>
      </c>
      <c r="F123" s="21" t="s">
        <v>23</v>
      </c>
    </row>
    <row r="124" spans="1:6" x14ac:dyDescent="0.2">
      <c r="A124" s="18" t="s">
        <v>134</v>
      </c>
      <c r="B124" s="19">
        <v>36.177</v>
      </c>
      <c r="C124" s="19">
        <v>4.2999999999999997E-2</v>
      </c>
      <c r="D124" s="19">
        <v>11</v>
      </c>
      <c r="E124" s="20" t="s">
        <v>18</v>
      </c>
      <c r="F124" s="21" t="s">
        <v>20</v>
      </c>
    </row>
    <row r="125" spans="1:6" x14ac:dyDescent="0.2">
      <c r="A125" s="18" t="s">
        <v>135</v>
      </c>
      <c r="B125" s="19">
        <v>0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</v>
      </c>
      <c r="C127" s="19">
        <v>2.1000000000000001E-2</v>
      </c>
      <c r="D127" s="19">
        <v>12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32.564999999999998</v>
      </c>
      <c r="C128" s="19">
        <v>8.0000000000000002E-3</v>
      </c>
      <c r="D128" s="19">
        <v>1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27</v>
      </c>
      <c r="C130" s="19">
        <v>4.3090000000000002</v>
      </c>
      <c r="D130" s="19">
        <v>6380</v>
      </c>
      <c r="E130" s="20" t="s">
        <v>18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0</v>
      </c>
      <c r="D131" s="19">
        <v>0</v>
      </c>
      <c r="E131" s="20" t="s">
        <v>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143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0.27600000000000002</v>
      </c>
      <c r="C135" s="19">
        <v>2.1999999999999999E-2</v>
      </c>
      <c r="D135" s="19">
        <v>22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0</v>
      </c>
      <c r="C136" s="19">
        <v>0.375</v>
      </c>
      <c r="D136" s="19">
        <v>286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19.045000000000002</v>
      </c>
      <c r="C137" s="19">
        <v>0.56999999999999995</v>
      </c>
      <c r="D137" s="19">
        <v>327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0.11</v>
      </c>
      <c r="C138" s="19">
        <v>0</v>
      </c>
      <c r="D138" s="19">
        <v>0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0</v>
      </c>
      <c r="C139" s="19">
        <v>0</v>
      </c>
      <c r="D139" s="19">
        <v>0</v>
      </c>
      <c r="E139" s="20" t="s">
        <v>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0.23499999999999999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4.3470000000000004</v>
      </c>
      <c r="C142" s="19">
        <v>0</v>
      </c>
      <c r="D142" s="19">
        <v>0</v>
      </c>
      <c r="E142" s="20" t="s">
        <v>8</v>
      </c>
      <c r="F142" s="21" t="s">
        <v>11</v>
      </c>
    </row>
    <row r="143" spans="1:6" x14ac:dyDescent="0.2">
      <c r="A143" s="18" t="s">
        <v>153</v>
      </c>
      <c r="B143" s="19">
        <v>0</v>
      </c>
      <c r="C143" s="19">
        <v>0</v>
      </c>
      <c r="D143" s="19">
        <v>0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62.783999999999999</v>
      </c>
      <c r="C144" s="19">
        <v>25.146000000000001</v>
      </c>
      <c r="D144" s="19">
        <v>19545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230.447</v>
      </c>
      <c r="C145" s="19">
        <v>98.572999999999993</v>
      </c>
      <c r="D145" s="19">
        <v>105926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0</v>
      </c>
      <c r="D146" s="19">
        <v>0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290.49400000000003</v>
      </c>
      <c r="C147" s="19">
        <v>17.995999999999999</v>
      </c>
      <c r="D147" s="19">
        <v>42551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66.912999999999997</v>
      </c>
      <c r="C148" s="19">
        <v>0.35399999999999998</v>
      </c>
      <c r="D148" s="19">
        <v>339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53.6</v>
      </c>
      <c r="C149" s="19">
        <v>4.2000000000000003E-2</v>
      </c>
      <c r="D149" s="19">
        <v>59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0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8</v>
      </c>
      <c r="F151" s="21" t="s">
        <v>16</v>
      </c>
    </row>
    <row r="152" spans="1:6" x14ac:dyDescent="0.2">
      <c r="A152" s="18" t="s">
        <v>162</v>
      </c>
      <c r="B152" s="19">
        <v>0</v>
      </c>
      <c r="C152" s="19">
        <v>0</v>
      </c>
      <c r="D152" s="19">
        <v>0</v>
      </c>
      <c r="E152" s="20" t="s">
        <v>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0.27400000000000002</v>
      </c>
      <c r="C154" s="19">
        <v>0</v>
      </c>
      <c r="D154" s="19">
        <v>0</v>
      </c>
      <c r="E154" s="20" t="s">
        <v>8</v>
      </c>
      <c r="F154" s="21" t="s">
        <v>11</v>
      </c>
    </row>
    <row r="155" spans="1:6" x14ac:dyDescent="0.2">
      <c r="A155" s="18" t="s">
        <v>165</v>
      </c>
      <c r="B155" s="19">
        <v>0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0.41899999999999998</v>
      </c>
      <c r="D157" s="19">
        <v>270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0</v>
      </c>
      <c r="D158" s="19">
        <v>0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65.289000000000001</v>
      </c>
      <c r="C159" s="19">
        <v>2.7530000000000001</v>
      </c>
      <c r="D159" s="19">
        <v>1788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0</v>
      </c>
      <c r="C160" s="19">
        <v>1E-3</v>
      </c>
      <c r="D160" s="19">
        <v>3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2.7829999999999999</v>
      </c>
      <c r="D162" s="19">
        <v>3756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1.1479999999999999</v>
      </c>
      <c r="C163" s="19">
        <v>0.91100000000000003</v>
      </c>
      <c r="D163" s="19">
        <v>1024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11.425000000000001</v>
      </c>
      <c r="C164" s="19">
        <v>6.1520000000000001</v>
      </c>
      <c r="D164" s="19">
        <v>5230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0</v>
      </c>
      <c r="C166" s="19">
        <v>0</v>
      </c>
      <c r="D166" s="19">
        <v>0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350.52699999999999</v>
      </c>
      <c r="C167" s="19">
        <v>181.58</v>
      </c>
      <c r="D167" s="19">
        <v>168995</v>
      </c>
      <c r="E167" s="20" t="s">
        <v>18</v>
      </c>
      <c r="F167" s="21" t="s">
        <v>11</v>
      </c>
    </row>
    <row r="168" spans="1:6" x14ac:dyDescent="0.2">
      <c r="A168" s="18" t="s">
        <v>178</v>
      </c>
      <c r="B168" s="19">
        <v>502.43400000000003</v>
      </c>
      <c r="C168" s="19">
        <v>133.09100000000001</v>
      </c>
      <c r="D168" s="19">
        <v>124218</v>
      </c>
      <c r="E168" s="20" t="s">
        <v>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0</v>
      </c>
      <c r="D169" s="19">
        <v>0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0</v>
      </c>
      <c r="C170" s="19">
        <v>0</v>
      </c>
      <c r="D170" s="19">
        <v>0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0</v>
      </c>
      <c r="C172" s="19">
        <v>0</v>
      </c>
      <c r="D172" s="19">
        <v>0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2.452</v>
      </c>
      <c r="C173" s="19">
        <v>0.122</v>
      </c>
      <c r="D173" s="19">
        <v>169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59.743000000000002</v>
      </c>
      <c r="C174" s="19">
        <v>0.19500000000000001</v>
      </c>
      <c r="D174" s="19">
        <v>284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19.715</v>
      </c>
      <c r="C175" s="19">
        <v>8.2680000000000007</v>
      </c>
      <c r="D175" s="19">
        <v>6198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150.01300000000001</v>
      </c>
      <c r="C176" s="19">
        <v>0.13700000000000001</v>
      </c>
      <c r="D176" s="19">
        <v>394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0</v>
      </c>
      <c r="C177" s="19">
        <v>0</v>
      </c>
      <c r="D177" s="19">
        <v>0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0.24</v>
      </c>
      <c r="C178" s="19">
        <v>0</v>
      </c>
      <c r="D178" s="19">
        <v>0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0</v>
      </c>
      <c r="C179" s="19">
        <v>0</v>
      </c>
      <c r="D179" s="19">
        <v>0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0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0</v>
      </c>
      <c r="C183" s="19">
        <v>3.0000000000000001E-3</v>
      </c>
      <c r="D183" s="19">
        <v>10</v>
      </c>
      <c r="E183" s="20" t="s">
        <v>8</v>
      </c>
      <c r="F183" s="21" t="s">
        <v>16</v>
      </c>
    </row>
    <row r="184" spans="1:6" x14ac:dyDescent="0.2">
      <c r="A184" s="18" t="s">
        <v>194</v>
      </c>
      <c r="B184" s="19">
        <v>61</v>
      </c>
      <c r="C184" s="19">
        <v>4.0430000000000001</v>
      </c>
      <c r="D184" s="19">
        <v>2914</v>
      </c>
      <c r="E184" s="20" t="s">
        <v>18</v>
      </c>
      <c r="F184" s="21" t="s">
        <v>11</v>
      </c>
    </row>
    <row r="185" spans="1:6" x14ac:dyDescent="0.2">
      <c r="A185" s="18" t="s">
        <v>195</v>
      </c>
      <c r="B185" s="19">
        <v>386.38200000000001</v>
      </c>
      <c r="C185" s="19">
        <v>8.5269999999999992</v>
      </c>
      <c r="D185" s="19">
        <v>5101</v>
      </c>
      <c r="E185" s="20" t="s">
        <v>8</v>
      </c>
      <c r="F185" s="21" t="s">
        <v>11</v>
      </c>
    </row>
    <row r="186" spans="1:6" x14ac:dyDescent="0.2">
      <c r="A186" s="18" t="s">
        <v>196</v>
      </c>
      <c r="B186" s="19">
        <v>0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0</v>
      </c>
      <c r="D188" s="19">
        <v>0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153.1</v>
      </c>
      <c r="C189" s="19">
        <v>0.47899999999999998</v>
      </c>
      <c r="D189" s="19">
        <v>122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0</v>
      </c>
      <c r="C190" s="19">
        <v>1.909</v>
      </c>
      <c r="D190" s="19">
        <v>1491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30.37</v>
      </c>
      <c r="C191" s="19">
        <v>0.55800000000000005</v>
      </c>
      <c r="D191" s="19">
        <v>1118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14.795999999999999</v>
      </c>
      <c r="C192" s="19">
        <v>2.157</v>
      </c>
      <c r="D192" s="19">
        <v>1752</v>
      </c>
      <c r="E192" s="20" t="s">
        <v>18</v>
      </c>
      <c r="F192" s="21" t="s">
        <v>16</v>
      </c>
    </row>
    <row r="193" spans="1:6" x14ac:dyDescent="0.2">
      <c r="A193" s="18" t="s">
        <v>203</v>
      </c>
      <c r="B193" s="19">
        <v>80</v>
      </c>
      <c r="C193" s="19">
        <v>0.95</v>
      </c>
      <c r="D193" s="19">
        <v>1950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0</v>
      </c>
      <c r="C195" s="19">
        <v>0</v>
      </c>
      <c r="D195" s="19">
        <v>0</v>
      </c>
      <c r="E195" s="20" t="s">
        <v>8</v>
      </c>
      <c r="F195" s="21" t="s">
        <v>11</v>
      </c>
    </row>
    <row r="196" spans="1:6" x14ac:dyDescent="0.2">
      <c r="A196" s="18" t="s">
        <v>206</v>
      </c>
      <c r="B196" s="19">
        <v>0</v>
      </c>
      <c r="C196" s="19">
        <v>0</v>
      </c>
      <c r="D196" s="19">
        <v>0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0.44400000000000001</v>
      </c>
      <c r="C197" s="19">
        <v>1E-3</v>
      </c>
      <c r="D197" s="19">
        <v>1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0.14699999999999999</v>
      </c>
      <c r="C199" s="24">
        <v>1E-3</v>
      </c>
      <c r="D199" s="24">
        <v>2</v>
      </c>
      <c r="E199" s="25" t="s">
        <v>18</v>
      </c>
      <c r="F199" s="26" t="s">
        <v>9</v>
      </c>
    </row>
    <row r="200" spans="1:6" ht="13.5" thickBot="1" x14ac:dyDescent="0.25">
      <c r="A200" s="27" t="s">
        <v>210</v>
      </c>
      <c r="B200" s="28">
        <v>876.08600000000001</v>
      </c>
      <c r="C200" s="28">
        <v>178.22200000000001</v>
      </c>
      <c r="D200" s="28">
        <v>187708</v>
      </c>
      <c r="E200" s="29"/>
      <c r="F200" s="30"/>
    </row>
    <row r="201" spans="1:6" x14ac:dyDescent="0.2">
      <c r="A201" s="13" t="s">
        <v>211</v>
      </c>
      <c r="B201" s="31">
        <v>2296.527</v>
      </c>
      <c r="C201" s="31">
        <v>838.14300000000003</v>
      </c>
      <c r="D201" s="31">
        <v>768595</v>
      </c>
      <c r="E201" s="20">
        <f>COUNTIF(E4:E199,"yes")</f>
        <v>15</v>
      </c>
      <c r="F201" s="21"/>
    </row>
    <row r="202" spans="1:6" ht="13.5" thickBot="1" x14ac:dyDescent="0.25">
      <c r="A202" s="32" t="s">
        <v>212</v>
      </c>
      <c r="B202" s="33">
        <v>38805.175360000001</v>
      </c>
      <c r="C202" s="33">
        <v>2890.9250000000002</v>
      </c>
      <c r="D202" s="33">
        <v>2505655</v>
      </c>
      <c r="E202" s="20">
        <v>196</v>
      </c>
      <c r="F202" s="21"/>
    </row>
    <row r="203" spans="1:6" x14ac:dyDescent="0.2">
      <c r="A203" s="13" t="s">
        <v>213</v>
      </c>
      <c r="B203" s="31">
        <v>61</v>
      </c>
      <c r="C203" s="31">
        <v>2.157</v>
      </c>
      <c r="D203" s="31">
        <v>2914</v>
      </c>
      <c r="E203" s="20"/>
      <c r="F203" s="21"/>
    </row>
    <row r="204" spans="1:6" ht="13.5" thickBot="1" x14ac:dyDescent="0.25">
      <c r="A204" s="32" t="s">
        <v>214</v>
      </c>
      <c r="B204" s="33">
        <v>20</v>
      </c>
      <c r="C204" s="33">
        <v>5.1999999999999998E-2</v>
      </c>
      <c r="D204" s="33">
        <v>36</v>
      </c>
      <c r="E204" s="20"/>
      <c r="F204" s="21"/>
    </row>
    <row r="205" spans="1:6" x14ac:dyDescent="0.2">
      <c r="A205" s="13" t="s">
        <v>215</v>
      </c>
      <c r="B205" s="31">
        <v>153.1018</v>
      </c>
      <c r="C205" s="31">
        <v>55.876199999999997</v>
      </c>
      <c r="D205" s="31">
        <v>51239.666666700003</v>
      </c>
      <c r="E205" s="20"/>
      <c r="F205" s="21"/>
    </row>
    <row r="206" spans="1:6" ht="13.5" thickBot="1" x14ac:dyDescent="0.25">
      <c r="A206" s="3" t="s">
        <v>216</v>
      </c>
      <c r="B206" s="34">
        <v>456.53147480000001</v>
      </c>
      <c r="C206" s="34">
        <v>23.127400000000002</v>
      </c>
      <c r="D206" s="34">
        <v>20045.240000000002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5.9180946322104189E-2</v>
      </c>
      <c r="C207" s="35">
        <f>C201/C202</f>
        <v>0.28992208376211764</v>
      </c>
      <c r="D207" s="35">
        <f>D201/D202</f>
        <v>0.30674414474458772</v>
      </c>
      <c r="E207" s="36">
        <f>E201/E202</f>
        <v>7.6530612244897961E-2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A224:F224"/>
    <mergeCell ref="A225:F225"/>
    <mergeCell ref="A226:F226"/>
    <mergeCell ref="B216:F216"/>
    <mergeCell ref="B217:F217"/>
    <mergeCell ref="B218:F218"/>
    <mergeCell ref="B219:F219"/>
    <mergeCell ref="B220:F220"/>
    <mergeCell ref="A223:F223"/>
    <mergeCell ref="A222:F222"/>
    <mergeCell ref="B3:C3"/>
    <mergeCell ref="A1:F1"/>
    <mergeCell ref="B213:F213"/>
    <mergeCell ref="B214:F214"/>
    <mergeCell ref="B215:F215"/>
  </mergeCells>
  <conditionalFormatting sqref="E209:F210 E4:F207">
    <cfRule type="cellIs" dxfId="573" priority="71" stopIfTrue="1" operator="equal">
      <formula>"Australia"</formula>
    </cfRule>
    <cfRule type="cellIs" dxfId="572" priority="72" stopIfTrue="1" operator="equal">
      <formula>"France"</formula>
    </cfRule>
  </conditionalFormatting>
  <conditionalFormatting sqref="G21 A226 A227:D65529 E209:F210 E2:F207 A1:A3">
    <cfRule type="cellIs" dxfId="571" priority="1" stopIfTrue="1" operator="equal">
      <formula>"Guadeloupe"</formula>
    </cfRule>
    <cfRule type="cellIs" dxfId="570" priority="2" stopIfTrue="1" operator="equal">
      <formula>"French Guiana"</formula>
    </cfRule>
    <cfRule type="cellIs" dxfId="569" priority="3" stopIfTrue="1" operator="equal">
      <formula>"Virgin Islands, British"</formula>
    </cfRule>
    <cfRule type="cellIs" dxfId="568" priority="4" stopIfTrue="1" operator="equal">
      <formula>"Virgin Islands (U.S.)"</formula>
    </cfRule>
    <cfRule type="cellIs" dxfId="567" priority="5" stopIfTrue="1" operator="equal">
      <formula>"United States"</formula>
    </cfRule>
    <cfRule type="cellIs" dxfId="566" priority="6" stopIfTrue="1" operator="equal">
      <formula>"United Kingdom"</formula>
    </cfRule>
    <cfRule type="cellIs" dxfId="565" priority="7" stopIfTrue="1" operator="equal">
      <formula>"United Arab Emirates"</formula>
    </cfRule>
    <cfRule type="cellIs" dxfId="564" priority="8" stopIfTrue="1" operator="equal">
      <formula>"Trinidad and Tobago"</formula>
    </cfRule>
    <cfRule type="cellIs" dxfId="563" priority="9" stopIfTrue="1" operator="equal">
      <formula>"Switzerland"</formula>
    </cfRule>
    <cfRule type="cellIs" dxfId="562" priority="10" stopIfTrue="1" operator="equal">
      <formula>"Sweden"</formula>
    </cfRule>
    <cfRule type="cellIs" dxfId="561" priority="11" stopIfTrue="1" operator="equal">
      <formula>"Spain"</formula>
    </cfRule>
    <cfRule type="cellIs" dxfId="560" priority="12" stopIfTrue="1" operator="equal">
      <formula>"Slovenia"</formula>
    </cfRule>
    <cfRule type="cellIs" dxfId="559" priority="13" stopIfTrue="1" operator="equal">
      <formula>"Slovak Republic"</formula>
    </cfRule>
    <cfRule type="cellIs" dxfId="558" priority="14" stopIfTrue="1" operator="equal">
      <formula>"Singapore"</formula>
    </cfRule>
    <cfRule type="cellIs" dxfId="557" priority="15" stopIfTrue="1" operator="equal">
      <formula>"Saudi Arabia"</formula>
    </cfRule>
    <cfRule type="cellIs" dxfId="556" priority="16" stopIfTrue="1" operator="equal">
      <formula>"San Marino"</formula>
    </cfRule>
    <cfRule type="cellIs" dxfId="555" priority="17" stopIfTrue="1" operator="equal">
      <formula>"Qatar"</formula>
    </cfRule>
    <cfRule type="cellIs" dxfId="554" priority="18" stopIfTrue="1" operator="equal">
      <formula>"Puerto Rico"</formula>
    </cfRule>
    <cfRule type="cellIs" dxfId="553" priority="19" stopIfTrue="1" operator="equal">
      <formula>"Portugal"</formula>
    </cfRule>
    <cfRule type="cellIs" dxfId="552" priority="20" stopIfTrue="1" operator="equal">
      <formula>"Oman"</formula>
    </cfRule>
    <cfRule type="cellIs" dxfId="551" priority="21" stopIfTrue="1" operator="equal">
      <formula>"Norway"</formula>
    </cfRule>
    <cfRule type="cellIs" dxfId="550" priority="22" stopIfTrue="1" operator="equal">
      <formula>"Northern Mariana Islands"</formula>
    </cfRule>
    <cfRule type="cellIs" dxfId="549" priority="23" stopIfTrue="1" operator="equal">
      <formula>"New Zealand"</formula>
    </cfRule>
    <cfRule type="cellIs" dxfId="548" priority="24" stopIfTrue="1" operator="equal">
      <formula>"New CAledonia"</formula>
    </cfRule>
    <cfRule type="cellIs" dxfId="547" priority="25" stopIfTrue="1" operator="equal">
      <formula>"Netherlands Antilles"</formula>
    </cfRule>
    <cfRule type="cellIs" dxfId="546" priority="26" stopIfTrue="1" operator="equal">
      <formula>"Netherlands"</formula>
    </cfRule>
    <cfRule type="cellIs" dxfId="545" priority="27" stopIfTrue="1" operator="equal">
      <formula>"Monaco"</formula>
    </cfRule>
    <cfRule type="cellIs" dxfId="544" priority="28" stopIfTrue="1" operator="equal">
      <formula>"Malta"</formula>
    </cfRule>
    <cfRule type="cellIs" dxfId="543" priority="29" stopIfTrue="1" operator="equal">
      <formula>"Macao SAR, China"</formula>
    </cfRule>
    <cfRule type="cellIs" dxfId="542" priority="30" stopIfTrue="1" operator="equal">
      <formula>"Luxembourg"</formula>
    </cfRule>
    <cfRule type="cellIs" dxfId="541" priority="31" stopIfTrue="1" operator="equal">
      <formula>"Liechtenstein"</formula>
    </cfRule>
    <cfRule type="cellIs" dxfId="540" priority="32" stopIfTrue="1" operator="equal">
      <formula>"Kuwait"</formula>
    </cfRule>
    <cfRule type="cellIs" dxfId="539" priority="33" stopIfTrue="1" operator="equal">
      <formula>"Korea, Republic of"</formula>
    </cfRule>
    <cfRule type="cellIs" dxfId="538" priority="34" stopIfTrue="1" operator="equal">
      <formula>"Japan"</formula>
    </cfRule>
    <cfRule type="cellIs" dxfId="537" priority="35" stopIfTrue="1" operator="equal">
      <formula>"Italy"</formula>
    </cfRule>
    <cfRule type="cellIs" dxfId="536" priority="36" stopIfTrue="1" operator="equal">
      <formula>"Israel"</formula>
    </cfRule>
    <cfRule type="cellIs" dxfId="535" priority="37" stopIfTrue="1" operator="equal">
      <formula>"Isle of Man"</formula>
    </cfRule>
    <cfRule type="cellIs" dxfId="534" priority="38" stopIfTrue="1" operator="equal">
      <formula>"Ireland"</formula>
    </cfRule>
    <cfRule type="cellIs" dxfId="533" priority="39" stopIfTrue="1" operator="equal">
      <formula>"Iceland"</formula>
    </cfRule>
    <cfRule type="cellIs" dxfId="532" priority="40" stopIfTrue="1" operator="equal">
      <formula>"Hungary"</formula>
    </cfRule>
    <cfRule type="cellIs" dxfId="531" priority="41" stopIfTrue="1" operator="equal">
      <formula>"Hong Kong"</formula>
    </cfRule>
    <cfRule type="cellIs" dxfId="530" priority="42" stopIfTrue="1" operator="equal">
      <formula>"China"</formula>
    </cfRule>
    <cfRule type="cellIs" dxfId="529" priority="43" stopIfTrue="1" operator="equal">
      <formula>"Guam"</formula>
    </cfRule>
    <cfRule type="cellIs" dxfId="528" priority="44" stopIfTrue="1" operator="equal">
      <formula>"Greenland"</formula>
    </cfRule>
    <cfRule type="cellIs" dxfId="527" priority="45" stopIfTrue="1" operator="equal">
      <formula>"Greece"</formula>
    </cfRule>
    <cfRule type="cellIs" dxfId="526" priority="46" stopIfTrue="1" operator="equal">
      <formula>"Germany"</formula>
    </cfRule>
    <cfRule type="cellIs" dxfId="525" priority="47" stopIfTrue="1" operator="equal">
      <formula>"French Polynesia"</formula>
    </cfRule>
    <cfRule type="cellIs" dxfId="524" priority="48" stopIfTrue="1" operator="equal">
      <formula>"France"</formula>
    </cfRule>
    <cfRule type="cellIs" dxfId="523" priority="49" stopIfTrue="1" operator="equal">
      <formula>"Finland"</formula>
    </cfRule>
    <cfRule type="cellIs" dxfId="522" priority="50" stopIfTrue="1" operator="equal">
      <formula>"Faeroe Islands"</formula>
    </cfRule>
    <cfRule type="cellIs" dxfId="521" priority="51" stopIfTrue="1" operator="equal">
      <formula>"Estoria"</formula>
    </cfRule>
    <cfRule type="cellIs" dxfId="520" priority="52" stopIfTrue="1" operator="equal">
      <formula>"Equatorial Guinea"</formula>
    </cfRule>
    <cfRule type="cellIs" dxfId="519" priority="53" stopIfTrue="1" operator="equal">
      <formula>"Denmark"</formula>
    </cfRule>
    <cfRule type="cellIs" dxfId="518" priority="54" stopIfTrue="1" operator="equal">
      <formula>"czech republic"</formula>
    </cfRule>
    <cfRule type="cellIs" dxfId="517" priority="55" stopIfTrue="1" operator="equal">
      <formula>"Cyprus"</formula>
    </cfRule>
    <cfRule type="cellIs" dxfId="516" priority="56" stopIfTrue="1" operator="equal">
      <formula>"croatia"</formula>
    </cfRule>
    <cfRule type="cellIs" dxfId="515" priority="57" stopIfTrue="1" operator="equal">
      <formula>"Channel Islands"</formula>
    </cfRule>
    <cfRule type="cellIs" dxfId="514" priority="58" stopIfTrue="1" operator="equal">
      <formula>"Cayman islands"</formula>
    </cfRule>
    <cfRule type="cellIs" dxfId="513" priority="59" stopIfTrue="1" operator="equal">
      <formula>"Canada"</formula>
    </cfRule>
    <cfRule type="cellIs" dxfId="512" priority="60" stopIfTrue="1" operator="equal">
      <formula>"Brunei Darussalam"</formula>
    </cfRule>
    <cfRule type="cellIs" dxfId="511" priority="61" stopIfTrue="1" operator="equal">
      <formula>"Bermuda"</formula>
    </cfRule>
    <cfRule type="cellIs" dxfId="510" priority="62" stopIfTrue="1" operator="equal">
      <formula>"Belgium"</formula>
    </cfRule>
    <cfRule type="cellIs" dxfId="509" priority="63" stopIfTrue="1" operator="equal">
      <formula>"Barbados"</formula>
    </cfRule>
    <cfRule type="cellIs" dxfId="508" priority="64" stopIfTrue="1" operator="equal">
      <formula>"Austria"</formula>
    </cfRule>
    <cfRule type="cellIs" dxfId="507" priority="65" stopIfTrue="1" operator="equal">
      <formula>"Andorra"</formula>
    </cfRule>
    <cfRule type="cellIs" dxfId="506" priority="66" stopIfTrue="1" operator="equal">
      <formula>"Antigua and Barbuda"</formula>
    </cfRule>
    <cfRule type="cellIs" dxfId="505" priority="67" stopIfTrue="1" operator="equal">
      <formula>"Aruba"</formula>
    </cfRule>
    <cfRule type="cellIs" dxfId="504" priority="68" stopIfTrue="1" operator="equal">
      <formula>"Australia"</formula>
    </cfRule>
    <cfRule type="cellIs" dxfId="503" priority="69" stopIfTrue="1" operator="equal">
      <formula>"Bahamas"</formula>
    </cfRule>
    <cfRule type="cellIs" dxfId="502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257</v>
      </c>
      <c r="B1" s="60"/>
      <c r="C1" s="60"/>
      <c r="D1" s="60"/>
      <c r="E1" s="60"/>
      <c r="F1" s="60"/>
      <c r="G1" s="1"/>
    </row>
    <row r="2" spans="1:7" ht="26.25" thickBot="1" x14ac:dyDescent="0.25">
      <c r="A2" s="3"/>
      <c r="B2" s="4" t="s">
        <v>0</v>
      </c>
      <c r="C2" s="5" t="s">
        <v>1</v>
      </c>
      <c r="D2" s="6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2"/>
      <c r="D3" s="10" t="s">
        <v>6</v>
      </c>
      <c r="E3" s="11"/>
      <c r="F3" s="12"/>
    </row>
    <row r="4" spans="1:7" x14ac:dyDescent="0.2">
      <c r="A4" s="13" t="s">
        <v>7</v>
      </c>
      <c r="B4" s="14">
        <v>15.016</v>
      </c>
      <c r="C4" s="14">
        <v>0</v>
      </c>
      <c r="D4" s="15">
        <v>0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13.1</v>
      </c>
      <c r="C5" s="19">
        <v>0.19900000000000001</v>
      </c>
      <c r="D5" s="19">
        <v>51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180.31899999999999</v>
      </c>
      <c r="C6" s="19">
        <v>0</v>
      </c>
      <c r="D6" s="19">
        <v>0</v>
      </c>
      <c r="E6" s="20" t="s">
        <v>8</v>
      </c>
      <c r="F6" s="21" t="s">
        <v>11</v>
      </c>
    </row>
    <row r="7" spans="1:7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8</v>
      </c>
      <c r="F9" s="21" t="s">
        <v>16</v>
      </c>
    </row>
    <row r="10" spans="1:7" x14ac:dyDescent="0.2">
      <c r="A10" s="18" t="s">
        <v>17</v>
      </c>
      <c r="B10" s="19">
        <v>284.97000000000003</v>
      </c>
      <c r="C10" s="19">
        <v>11.855</v>
      </c>
      <c r="D10" s="19">
        <v>11213</v>
      </c>
      <c r="E10" s="20" t="s">
        <v>18</v>
      </c>
      <c r="F10" s="21" t="s">
        <v>11</v>
      </c>
    </row>
    <row r="11" spans="1:7" x14ac:dyDescent="0.2">
      <c r="A11" s="18" t="s">
        <v>19</v>
      </c>
      <c r="B11" s="19">
        <v>43.823999999999998</v>
      </c>
      <c r="C11" s="19">
        <v>0.29299999999999998</v>
      </c>
      <c r="D11" s="19">
        <v>277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97.546999999999997</v>
      </c>
      <c r="C13" s="19">
        <v>3.5990000000000002</v>
      </c>
      <c r="D13" s="19">
        <v>11601</v>
      </c>
      <c r="E13" s="20" t="s">
        <v>8</v>
      </c>
      <c r="F13" s="21" t="s">
        <v>23</v>
      </c>
    </row>
    <row r="14" spans="1:7" x14ac:dyDescent="0.2">
      <c r="A14" s="18" t="s">
        <v>24</v>
      </c>
      <c r="B14" s="19">
        <v>10.023</v>
      </c>
      <c r="C14" s="19">
        <v>2.698</v>
      </c>
      <c r="D14" s="19">
        <v>3965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18.013999999999999</v>
      </c>
      <c r="C15" s="19">
        <v>4.5149999999999997</v>
      </c>
      <c r="D15" s="19">
        <v>5019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0</v>
      </c>
      <c r="C16" s="19">
        <v>0</v>
      </c>
      <c r="D16" s="19">
        <v>0</v>
      </c>
      <c r="E16" s="20" t="s">
        <v>8</v>
      </c>
      <c r="F16" s="21" t="s">
        <v>16</v>
      </c>
    </row>
    <row r="17" spans="1:7" x14ac:dyDescent="0.2">
      <c r="A17" s="18" t="s">
        <v>27</v>
      </c>
      <c r="B17" s="19">
        <v>0</v>
      </c>
      <c r="C17" s="19">
        <v>0.82599999999999996</v>
      </c>
      <c r="D17" s="19">
        <v>44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0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</v>
      </c>
      <c r="C19" s="19">
        <v>0</v>
      </c>
      <c r="D19" s="19">
        <v>0</v>
      </c>
      <c r="E19" s="20" t="s">
        <v>8</v>
      </c>
      <c r="F19" s="21" t="s">
        <v>16</v>
      </c>
    </row>
    <row r="20" spans="1:7" x14ac:dyDescent="0.2">
      <c r="A20" s="18" t="s">
        <v>30</v>
      </c>
      <c r="B20" s="19">
        <v>0</v>
      </c>
      <c r="C20" s="19">
        <v>0.32900000000000001</v>
      </c>
      <c r="D20" s="19">
        <v>321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0</v>
      </c>
      <c r="C21" s="19">
        <v>24.949000000000002</v>
      </c>
      <c r="D21" s="19">
        <v>37656</v>
      </c>
      <c r="E21" s="20" t="s">
        <v>18</v>
      </c>
      <c r="F21" s="21" t="s">
        <v>23</v>
      </c>
      <c r="G21" s="22"/>
    </row>
    <row r="22" spans="1:7" x14ac:dyDescent="0.2">
      <c r="A22" s="18" t="s">
        <v>32</v>
      </c>
      <c r="B22" s="19">
        <v>0</v>
      </c>
      <c r="C22" s="19">
        <v>0</v>
      </c>
      <c r="D22" s="19">
        <v>0</v>
      </c>
      <c r="E22" s="20" t="s">
        <v>8</v>
      </c>
      <c r="F22" s="21" t="s">
        <v>11</v>
      </c>
    </row>
    <row r="23" spans="1:7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18</v>
      </c>
      <c r="F24" s="21" t="s">
        <v>16</v>
      </c>
    </row>
    <row r="25" spans="1:7" x14ac:dyDescent="0.2">
      <c r="A25" s="18" t="s">
        <v>35</v>
      </c>
      <c r="B25" s="19">
        <v>0.78200000000000003</v>
      </c>
      <c r="C25" s="19">
        <v>0</v>
      </c>
      <c r="D25" s="19">
        <v>0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32.488</v>
      </c>
      <c r="C26" s="19">
        <v>0</v>
      </c>
      <c r="D26" s="19">
        <v>0</v>
      </c>
      <c r="E26" s="20" t="s">
        <v>8</v>
      </c>
      <c r="F26" s="21" t="s">
        <v>20</v>
      </c>
    </row>
    <row r="27" spans="1:7" x14ac:dyDescent="0.2">
      <c r="A27" s="18" t="s">
        <v>37</v>
      </c>
      <c r="B27" s="19">
        <v>8.718</v>
      </c>
      <c r="C27" s="19">
        <v>0.61599999999999999</v>
      </c>
      <c r="D27" s="19">
        <v>718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0</v>
      </c>
      <c r="D28" s="19">
        <v>0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222.18</v>
      </c>
      <c r="C29" s="19">
        <v>0</v>
      </c>
      <c r="D29" s="19">
        <v>0</v>
      </c>
      <c r="E29" s="20" t="s">
        <v>8</v>
      </c>
      <c r="F29" s="21" t="s">
        <v>11</v>
      </c>
      <c r="G29" s="23"/>
    </row>
    <row r="30" spans="1:7" x14ac:dyDescent="0.2">
      <c r="A30" s="18" t="s">
        <v>40</v>
      </c>
      <c r="B30" s="19">
        <v>0</v>
      </c>
      <c r="C30" s="19">
        <v>0</v>
      </c>
      <c r="D30" s="19">
        <v>0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28.422000000000001</v>
      </c>
      <c r="C31" s="19">
        <v>2.5710000000000002</v>
      </c>
      <c r="D31" s="19">
        <v>3087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0.94399999999999995</v>
      </c>
      <c r="C35" s="19">
        <v>0</v>
      </c>
      <c r="D35" s="19">
        <v>0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26.123999999999999</v>
      </c>
      <c r="C36" s="19">
        <v>0.31</v>
      </c>
      <c r="D36" s="19">
        <v>184</v>
      </c>
      <c r="E36" s="20" t="s">
        <v>18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8</v>
      </c>
      <c r="F37" s="21" t="s">
        <v>16</v>
      </c>
    </row>
    <row r="38" spans="1:6" x14ac:dyDescent="0.2">
      <c r="A38" s="18" t="s">
        <v>48</v>
      </c>
      <c r="B38" s="19">
        <v>0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319.91899999999998</v>
      </c>
      <c r="C40" s="19">
        <v>99.966999999999999</v>
      </c>
      <c r="D40" s="19">
        <v>131424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23029.719000000001</v>
      </c>
      <c r="C41" s="19">
        <v>115.925</v>
      </c>
      <c r="D41" s="19">
        <v>84181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19.849</v>
      </c>
      <c r="C42" s="19">
        <v>2.1000000000000001E-2</v>
      </c>
      <c r="D42" s="19">
        <v>21</v>
      </c>
      <c r="E42" s="20" t="s">
        <v>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0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0</v>
      </c>
      <c r="C45" s="19">
        <v>2.9000000000000001E-2</v>
      </c>
      <c r="D45" s="19">
        <v>32</v>
      </c>
      <c r="E45" s="20" t="s">
        <v>8</v>
      </c>
      <c r="F45" s="21" t="s">
        <v>11</v>
      </c>
    </row>
    <row r="46" spans="1:6" x14ac:dyDescent="0.2">
      <c r="A46" s="18" t="s">
        <v>56</v>
      </c>
      <c r="B46" s="19">
        <v>11.824</v>
      </c>
      <c r="C46" s="19">
        <v>2.8000000000000001E-2</v>
      </c>
      <c r="D46" s="19">
        <v>40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0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3.0129999999999999</v>
      </c>
      <c r="C48" s="19">
        <v>0</v>
      </c>
      <c r="D48" s="19">
        <v>0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2.0910000000000002</v>
      </c>
      <c r="C49" s="19">
        <v>3.734</v>
      </c>
      <c r="D49" s="19">
        <v>4234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0</v>
      </c>
      <c r="C50" s="19">
        <v>0</v>
      </c>
      <c r="D50" s="19">
        <v>0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0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1.3169999999999999</v>
      </c>
      <c r="D52" s="19">
        <v>1878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</v>
      </c>
      <c r="C54" s="19">
        <v>0</v>
      </c>
      <c r="D54" s="19">
        <v>0</v>
      </c>
      <c r="E54" s="20" t="s">
        <v>8</v>
      </c>
      <c r="F54" s="21" t="s">
        <v>11</v>
      </c>
    </row>
    <row r="55" spans="1:6" x14ac:dyDescent="0.2">
      <c r="A55" s="18" t="s">
        <v>65</v>
      </c>
      <c r="B55" s="19">
        <v>0</v>
      </c>
      <c r="C55" s="19">
        <v>0</v>
      </c>
      <c r="D55" s="19">
        <v>0</v>
      </c>
      <c r="E55" s="20" t="s">
        <v>8</v>
      </c>
      <c r="F55" s="21" t="s">
        <v>11</v>
      </c>
    </row>
    <row r="56" spans="1:6" x14ac:dyDescent="0.2">
      <c r="A56" s="18" t="s">
        <v>66</v>
      </c>
      <c r="B56" s="19">
        <v>7.8259999999999996</v>
      </c>
      <c r="C56" s="19">
        <v>0</v>
      </c>
      <c r="D56" s="19">
        <v>0</v>
      </c>
      <c r="E56" s="20" t="s">
        <v>8</v>
      </c>
      <c r="F56" s="21" t="s">
        <v>11</v>
      </c>
    </row>
    <row r="57" spans="1:6" x14ac:dyDescent="0.2">
      <c r="A57" s="18" t="s">
        <v>67</v>
      </c>
      <c r="B57" s="19">
        <v>332.48700000000002</v>
      </c>
      <c r="C57" s="19">
        <v>18.291</v>
      </c>
      <c r="D57" s="19">
        <v>14988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0</v>
      </c>
      <c r="C58" s="19">
        <v>8.0000000000000002E-3</v>
      </c>
      <c r="D58" s="19">
        <v>13</v>
      </c>
      <c r="E58" s="20" t="s">
        <v>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0.40600000000000003</v>
      </c>
      <c r="D60" s="19">
        <v>630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0.14599999999999999</v>
      </c>
      <c r="C61" s="19">
        <v>0</v>
      </c>
      <c r="D61" s="19">
        <v>0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</v>
      </c>
      <c r="C62" s="19">
        <v>0</v>
      </c>
      <c r="D62" s="19">
        <v>0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0</v>
      </c>
      <c r="D63" s="19">
        <v>0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301.77</v>
      </c>
      <c r="C64" s="19">
        <v>43.692999999999998</v>
      </c>
      <c r="D64" s="19">
        <v>86837</v>
      </c>
      <c r="E64" s="20" t="s">
        <v>8</v>
      </c>
      <c r="F64" s="21" t="s">
        <v>23</v>
      </c>
    </row>
    <row r="65" spans="1:6" x14ac:dyDescent="0.2">
      <c r="A65" s="18" t="s">
        <v>75</v>
      </c>
      <c r="B65" s="19">
        <v>0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19.100000000000001</v>
      </c>
      <c r="C68" s="19">
        <v>0.32300000000000001</v>
      </c>
      <c r="D68" s="19">
        <v>133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0.86199999999999999</v>
      </c>
      <c r="C69" s="19">
        <v>17.922000000000001</v>
      </c>
      <c r="D69" s="19">
        <v>22444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0</v>
      </c>
      <c r="C70" s="19">
        <v>0</v>
      </c>
      <c r="D70" s="19">
        <v>0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690.2</v>
      </c>
      <c r="C71" s="19">
        <v>103.69499999999999</v>
      </c>
      <c r="D71" s="19">
        <v>86158</v>
      </c>
      <c r="E71" s="20" t="s">
        <v>8</v>
      </c>
      <c r="F71" s="21" t="s">
        <v>23</v>
      </c>
    </row>
    <row r="72" spans="1:6" x14ac:dyDescent="0.2">
      <c r="A72" s="18" t="s">
        <v>82</v>
      </c>
      <c r="B72" s="19">
        <v>0</v>
      </c>
      <c r="C72" s="19">
        <v>0</v>
      </c>
      <c r="D72" s="19">
        <v>0</v>
      </c>
      <c r="E72" s="20" t="s">
        <v>8</v>
      </c>
      <c r="F72" s="21" t="s">
        <v>11</v>
      </c>
    </row>
    <row r="73" spans="1:6" x14ac:dyDescent="0.2">
      <c r="A73" s="18" t="s">
        <v>83</v>
      </c>
      <c r="B73" s="19">
        <v>0</v>
      </c>
      <c r="C73" s="19">
        <v>0</v>
      </c>
      <c r="D73" s="19">
        <v>0</v>
      </c>
      <c r="E73" s="20" t="s">
        <v>8</v>
      </c>
      <c r="F73" s="21" t="s">
        <v>23</v>
      </c>
    </row>
    <row r="74" spans="1:6" x14ac:dyDescent="0.2">
      <c r="A74" s="18" t="s">
        <v>84</v>
      </c>
      <c r="B74" s="19">
        <v>31.091000000000001</v>
      </c>
      <c r="C74" s="19">
        <v>0.47399999999999998</v>
      </c>
      <c r="D74" s="19">
        <v>287</v>
      </c>
      <c r="E74" s="20" t="s">
        <v>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0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0</v>
      </c>
      <c r="C77" s="19">
        <v>0</v>
      </c>
      <c r="D77" s="19">
        <v>0</v>
      </c>
      <c r="E77" s="20" t="s">
        <v>8</v>
      </c>
      <c r="F77" s="21" t="s">
        <v>20</v>
      </c>
    </row>
    <row r="78" spans="1:6" x14ac:dyDescent="0.2">
      <c r="A78" s="18" t="s">
        <v>88</v>
      </c>
      <c r="B78" s="19">
        <v>0</v>
      </c>
      <c r="C78" s="19">
        <v>0</v>
      </c>
      <c r="D78" s="19">
        <v>0</v>
      </c>
      <c r="E78" s="20" t="s">
        <v>8</v>
      </c>
      <c r="F78" s="21" t="s">
        <v>9</v>
      </c>
    </row>
    <row r="79" spans="1:6" x14ac:dyDescent="0.2">
      <c r="A79" s="18" t="s">
        <v>89</v>
      </c>
      <c r="B79" s="19">
        <v>0</v>
      </c>
      <c r="C79" s="19">
        <v>1E-3</v>
      </c>
      <c r="D79" s="19">
        <v>2</v>
      </c>
      <c r="E79" s="20" t="s">
        <v>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2.0750000000000002</v>
      </c>
      <c r="D80" s="19">
        <v>2930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43.145000000000003</v>
      </c>
      <c r="C81" s="19">
        <v>0.39800000000000002</v>
      </c>
      <c r="D81" s="19">
        <v>633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0</v>
      </c>
      <c r="D82" s="19">
        <v>0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243.07400000000001</v>
      </c>
      <c r="C83" s="19">
        <v>0</v>
      </c>
      <c r="D83" s="19">
        <v>0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0</v>
      </c>
      <c r="C84" s="19">
        <v>0</v>
      </c>
      <c r="D84" s="19">
        <v>0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476.44600000000003</v>
      </c>
      <c r="C85" s="19">
        <v>16.372</v>
      </c>
      <c r="D85" s="19">
        <v>21120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1.726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0.04</v>
      </c>
      <c r="D87" s="19">
        <v>86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54.216000000000001</v>
      </c>
      <c r="C88" s="19">
        <v>0.76500000000000001</v>
      </c>
      <c r="D88" s="19">
        <v>1416</v>
      </c>
      <c r="E88" s="20" t="s">
        <v>18</v>
      </c>
      <c r="F88" s="21" t="s">
        <v>23</v>
      </c>
    </row>
    <row r="89" spans="1:6" x14ac:dyDescent="0.2">
      <c r="A89" s="18" t="s">
        <v>99</v>
      </c>
      <c r="B89" s="19">
        <v>1636.7529999999999</v>
      </c>
      <c r="C89" s="19">
        <v>349.12</v>
      </c>
      <c r="D89" s="19">
        <v>321897</v>
      </c>
      <c r="E89" s="20" t="s">
        <v>8</v>
      </c>
      <c r="F89" s="21" t="s">
        <v>23</v>
      </c>
    </row>
    <row r="90" spans="1:6" x14ac:dyDescent="0.2">
      <c r="A90" s="18" t="s">
        <v>100</v>
      </c>
      <c r="B90" s="19">
        <v>0</v>
      </c>
      <c r="C90" s="19">
        <v>0</v>
      </c>
      <c r="D90" s="19">
        <v>0</v>
      </c>
      <c r="E90" s="20" t="s">
        <v>8</v>
      </c>
      <c r="F90" s="21" t="s">
        <v>11</v>
      </c>
    </row>
    <row r="91" spans="1:6" x14ac:dyDescent="0.2">
      <c r="A91" s="18" t="s">
        <v>101</v>
      </c>
      <c r="B91" s="19">
        <v>139.80000000000001</v>
      </c>
      <c r="C91" s="19">
        <v>0.28000000000000003</v>
      </c>
      <c r="D91" s="19">
        <v>3248</v>
      </c>
      <c r="E91" s="20" t="s">
        <v>18</v>
      </c>
      <c r="F91" s="21" t="s">
        <v>23</v>
      </c>
    </row>
    <row r="92" spans="1:6" x14ac:dyDescent="0.2">
      <c r="A92" s="18" t="s">
        <v>102</v>
      </c>
      <c r="B92" s="19">
        <v>26.939</v>
      </c>
      <c r="C92" s="19">
        <v>40.130000000000003</v>
      </c>
      <c r="D92" s="19">
        <v>73987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2.2999999999999998</v>
      </c>
      <c r="C93" s="19">
        <v>0.02</v>
      </c>
      <c r="D93" s="19">
        <v>24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0.42399999999999999</v>
      </c>
      <c r="C94" s="19">
        <v>0</v>
      </c>
      <c r="D94" s="19">
        <v>0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0</v>
      </c>
      <c r="C96" s="19">
        <v>1.2999999999999999E-2</v>
      </c>
      <c r="D96" s="19">
        <v>11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12.5</v>
      </c>
      <c r="C97" s="19">
        <v>5.0919999999999996</v>
      </c>
      <c r="D97" s="19">
        <v>3039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0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</v>
      </c>
      <c r="C99" s="19">
        <v>2.8420000000000001</v>
      </c>
      <c r="D99" s="19">
        <v>4407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36</v>
      </c>
      <c r="C100" s="19">
        <v>15.465</v>
      </c>
      <c r="D100" s="19">
        <v>3624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12.932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0</v>
      </c>
      <c r="C105" s="19">
        <v>24.459</v>
      </c>
      <c r="D105" s="19">
        <v>36892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</v>
      </c>
      <c r="C106" s="19">
        <v>5.3999999999999999E-2</v>
      </c>
      <c r="D106" s="19">
        <v>134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9.0389999999999997</v>
      </c>
      <c r="C108" s="19">
        <v>9.9570000000000007</v>
      </c>
      <c r="D108" s="19">
        <v>5559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10.038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0</v>
      </c>
      <c r="C111" s="19">
        <v>0.13</v>
      </c>
      <c r="D111" s="19">
        <v>104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0</v>
      </c>
      <c r="C113" s="19">
        <v>0</v>
      </c>
      <c r="D113" s="19">
        <v>0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1.6080000000000001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</v>
      </c>
      <c r="C115" s="19">
        <v>0</v>
      </c>
      <c r="D115" s="19">
        <v>0</v>
      </c>
      <c r="E115" s="20" t="s">
        <v>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0</v>
      </c>
      <c r="D117" s="19">
        <v>0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167.285</v>
      </c>
      <c r="C118" s="19">
        <v>0.13800000000000001</v>
      </c>
      <c r="D118" s="19">
        <v>141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15.398</v>
      </c>
      <c r="C120" s="19">
        <v>9.0229999999999997</v>
      </c>
      <c r="D120" s="19">
        <v>9684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3.7469999999999999</v>
      </c>
      <c r="C122" s="19">
        <v>0.88400000000000001</v>
      </c>
      <c r="D122" s="19">
        <v>765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8</v>
      </c>
      <c r="F123" s="21" t="s">
        <v>23</v>
      </c>
    </row>
    <row r="124" spans="1:6" x14ac:dyDescent="0.2">
      <c r="A124" s="18" t="s">
        <v>134</v>
      </c>
      <c r="B124" s="19">
        <v>74.771000000000001</v>
      </c>
      <c r="C124" s="19">
        <v>3.1139999999999999</v>
      </c>
      <c r="D124" s="19">
        <v>6763</v>
      </c>
      <c r="E124" s="20" t="s">
        <v>18</v>
      </c>
      <c r="F124" s="21" t="s">
        <v>20</v>
      </c>
    </row>
    <row r="125" spans="1:6" x14ac:dyDescent="0.2">
      <c r="A125" s="18" t="s">
        <v>135</v>
      </c>
      <c r="B125" s="19">
        <v>0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</v>
      </c>
      <c r="C127" s="19">
        <v>2.1999999999999999E-2</v>
      </c>
      <c r="D127" s="19">
        <v>17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14.39</v>
      </c>
      <c r="C128" s="19">
        <v>0</v>
      </c>
      <c r="D128" s="19">
        <v>0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8</v>
      </c>
      <c r="C130" s="19">
        <v>9.9000000000000005E-2</v>
      </c>
      <c r="D130" s="19">
        <v>471</v>
      </c>
      <c r="E130" s="20" t="s">
        <v>18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0</v>
      </c>
      <c r="D131" s="19">
        <v>0</v>
      </c>
      <c r="E131" s="20" t="s">
        <v>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116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</v>
      </c>
      <c r="C135" s="19">
        <v>6.7000000000000004E-2</v>
      </c>
      <c r="D135" s="19">
        <v>82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0</v>
      </c>
      <c r="C136" s="19">
        <v>1.7999999999999999E-2</v>
      </c>
      <c r="D136" s="19">
        <v>45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54.378</v>
      </c>
      <c r="C137" s="19">
        <v>1.3149999999999999</v>
      </c>
      <c r="D137" s="19">
        <v>611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1.8</v>
      </c>
      <c r="C138" s="19">
        <v>0</v>
      </c>
      <c r="D138" s="19">
        <v>0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0</v>
      </c>
      <c r="C139" s="19">
        <v>0</v>
      </c>
      <c r="D139" s="19">
        <v>0</v>
      </c>
      <c r="E139" s="20" t="s">
        <v>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1.341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45.526000000000003</v>
      </c>
      <c r="C142" s="19">
        <v>1.4E-2</v>
      </c>
      <c r="D142" s="19">
        <v>14</v>
      </c>
      <c r="E142" s="20" t="s">
        <v>8</v>
      </c>
      <c r="F142" s="21" t="s">
        <v>11</v>
      </c>
    </row>
    <row r="143" spans="1:6" x14ac:dyDescent="0.2">
      <c r="A143" s="18" t="s">
        <v>153</v>
      </c>
      <c r="B143" s="19">
        <v>0</v>
      </c>
      <c r="C143" s="19">
        <v>0</v>
      </c>
      <c r="D143" s="19">
        <v>0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8.6950000000000003</v>
      </c>
      <c r="C144" s="19">
        <v>23.771000000000001</v>
      </c>
      <c r="D144" s="19">
        <v>18949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34.520000000000003</v>
      </c>
      <c r="C145" s="19">
        <v>3.91</v>
      </c>
      <c r="D145" s="19">
        <v>5467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1E-3</v>
      </c>
      <c r="D146" s="19">
        <v>1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185.078</v>
      </c>
      <c r="C147" s="19">
        <v>2.5000000000000001E-2</v>
      </c>
      <c r="D147" s="19">
        <v>140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22.494</v>
      </c>
      <c r="C148" s="19">
        <v>0.35</v>
      </c>
      <c r="D148" s="19">
        <v>456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32</v>
      </c>
      <c r="C149" s="19">
        <v>0</v>
      </c>
      <c r="D149" s="19">
        <v>0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0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8</v>
      </c>
      <c r="F151" s="21" t="s">
        <v>16</v>
      </c>
    </row>
    <row r="152" spans="1:6" x14ac:dyDescent="0.2">
      <c r="A152" s="18" t="s">
        <v>162</v>
      </c>
      <c r="B152" s="19">
        <v>0</v>
      </c>
      <c r="C152" s="19">
        <v>0</v>
      </c>
      <c r="D152" s="19">
        <v>0</v>
      </c>
      <c r="E152" s="20" t="s">
        <v>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</v>
      </c>
      <c r="C154" s="19">
        <v>0</v>
      </c>
      <c r="D154" s="19">
        <v>0</v>
      </c>
      <c r="E154" s="20" t="s">
        <v>8</v>
      </c>
      <c r="F154" s="21" t="s">
        <v>11</v>
      </c>
    </row>
    <row r="155" spans="1:6" x14ac:dyDescent="0.2">
      <c r="A155" s="18" t="s">
        <v>165</v>
      </c>
      <c r="B155" s="19">
        <v>0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0.316</v>
      </c>
      <c r="D157" s="19">
        <v>200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0</v>
      </c>
      <c r="D158" s="19">
        <v>0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75.233000000000004</v>
      </c>
      <c r="C159" s="19">
        <v>15.367000000000001</v>
      </c>
      <c r="D159" s="19">
        <v>13261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0</v>
      </c>
      <c r="C160" s="19">
        <v>0</v>
      </c>
      <c r="D160" s="19">
        <v>0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4.9000000000000002E-2</v>
      </c>
      <c r="D162" s="19">
        <v>137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1.75</v>
      </c>
      <c r="C163" s="19">
        <v>1.2989999999999999</v>
      </c>
      <c r="D163" s="19">
        <v>1325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8.6029999999999998</v>
      </c>
      <c r="C164" s="19">
        <v>6.806</v>
      </c>
      <c r="D164" s="19">
        <v>5611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0</v>
      </c>
      <c r="C166" s="19">
        <v>0</v>
      </c>
      <c r="D166" s="19">
        <v>0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156.81899999999999</v>
      </c>
      <c r="C167" s="19">
        <v>12.177</v>
      </c>
      <c r="D167" s="19">
        <v>25002</v>
      </c>
      <c r="E167" s="20" t="s">
        <v>18</v>
      </c>
      <c r="F167" s="21" t="s">
        <v>11</v>
      </c>
    </row>
    <row r="168" spans="1:6" x14ac:dyDescent="0.2">
      <c r="A168" s="18" t="s">
        <v>178</v>
      </c>
      <c r="B168" s="19">
        <v>1336.3620000000001</v>
      </c>
      <c r="C168" s="19">
        <v>657.976</v>
      </c>
      <c r="D168" s="19">
        <v>793090</v>
      </c>
      <c r="E168" s="20" t="s">
        <v>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0</v>
      </c>
      <c r="D169" s="19">
        <v>0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0</v>
      </c>
      <c r="C170" s="19">
        <v>0</v>
      </c>
      <c r="D170" s="19">
        <v>0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0</v>
      </c>
      <c r="C172" s="19">
        <v>1E-3</v>
      </c>
      <c r="D172" s="19">
        <v>0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</v>
      </c>
      <c r="C173" s="19">
        <v>8.6999999999999994E-2</v>
      </c>
      <c r="D173" s="19">
        <v>144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0.16</v>
      </c>
      <c r="C174" s="19">
        <v>3.7999999999999999E-2</v>
      </c>
      <c r="D174" s="19">
        <v>65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54.360999999999997</v>
      </c>
      <c r="C175" s="19">
        <v>5.1239999999999997</v>
      </c>
      <c r="D175" s="19">
        <v>4079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29.719000000000001</v>
      </c>
      <c r="C176" s="19">
        <v>0</v>
      </c>
      <c r="D176" s="19">
        <v>1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23</v>
      </c>
      <c r="C177" s="19">
        <v>0.01</v>
      </c>
      <c r="D177" s="19">
        <v>15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0</v>
      </c>
      <c r="C178" s="19">
        <v>0</v>
      </c>
      <c r="D178" s="19">
        <v>0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0</v>
      </c>
      <c r="C179" s="19">
        <v>0</v>
      </c>
      <c r="D179" s="19">
        <v>0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0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0</v>
      </c>
      <c r="C183" s="19">
        <v>0</v>
      </c>
      <c r="D183" s="19">
        <v>2</v>
      </c>
      <c r="E183" s="20" t="s">
        <v>8</v>
      </c>
      <c r="F183" s="21" t="s">
        <v>16</v>
      </c>
    </row>
    <row r="184" spans="1:6" x14ac:dyDescent="0.2">
      <c r="A184" s="18" t="s">
        <v>194</v>
      </c>
      <c r="B184" s="19">
        <v>120</v>
      </c>
      <c r="C184" s="19">
        <v>4.8899999999999997</v>
      </c>
      <c r="D184" s="19">
        <v>5499</v>
      </c>
      <c r="E184" s="20" t="s">
        <v>18</v>
      </c>
      <c r="F184" s="21" t="s">
        <v>11</v>
      </c>
    </row>
    <row r="185" spans="1:6" x14ac:dyDescent="0.2">
      <c r="A185" s="18" t="s">
        <v>195</v>
      </c>
      <c r="B185" s="19">
        <v>545.90200000000004</v>
      </c>
      <c r="C185" s="19">
        <v>32.856999999999999</v>
      </c>
      <c r="D185" s="19">
        <v>21668</v>
      </c>
      <c r="E185" s="20" t="s">
        <v>8</v>
      </c>
      <c r="F185" s="21" t="s">
        <v>11</v>
      </c>
    </row>
    <row r="186" spans="1:6" x14ac:dyDescent="0.2">
      <c r="A186" s="18" t="s">
        <v>196</v>
      </c>
      <c r="B186" s="19">
        <v>33.094999999999999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0</v>
      </c>
      <c r="D188" s="19">
        <v>0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33.4</v>
      </c>
      <c r="C189" s="19">
        <v>4.0000000000000001E-3</v>
      </c>
      <c r="D189" s="19">
        <v>3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0</v>
      </c>
      <c r="C190" s="19">
        <v>0.108</v>
      </c>
      <c r="D190" s="19">
        <v>390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0</v>
      </c>
      <c r="C191" s="19">
        <v>0.97</v>
      </c>
      <c r="D191" s="19">
        <v>3049</v>
      </c>
      <c r="E191" s="20" t="s">
        <v>18</v>
      </c>
      <c r="F191" s="21" t="s">
        <v>23</v>
      </c>
    </row>
    <row r="192" spans="1:6" x14ac:dyDescent="0.2">
      <c r="A192" s="18" t="s">
        <v>202</v>
      </c>
      <c r="B192" s="19">
        <v>22.567</v>
      </c>
      <c r="C192" s="19">
        <v>0.18099999999999999</v>
      </c>
      <c r="D192" s="19">
        <v>148</v>
      </c>
      <c r="E192" s="20" t="s">
        <v>18</v>
      </c>
      <c r="F192" s="21" t="s">
        <v>16</v>
      </c>
    </row>
    <row r="193" spans="1:6" x14ac:dyDescent="0.2">
      <c r="A193" s="18" t="s">
        <v>203</v>
      </c>
      <c r="B193" s="19">
        <v>101</v>
      </c>
      <c r="C193" s="19">
        <v>28.963000000000001</v>
      </c>
      <c r="D193" s="19">
        <v>38656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36.466000000000001</v>
      </c>
      <c r="C195" s="19">
        <v>0</v>
      </c>
      <c r="D195" s="19">
        <v>0</v>
      </c>
      <c r="E195" s="20" t="s">
        <v>8</v>
      </c>
      <c r="F195" s="21" t="s">
        <v>11</v>
      </c>
    </row>
    <row r="196" spans="1:6" x14ac:dyDescent="0.2">
      <c r="A196" s="18" t="s">
        <v>206</v>
      </c>
      <c r="B196" s="19">
        <v>0</v>
      </c>
      <c r="C196" s="19">
        <v>0</v>
      </c>
      <c r="D196" s="19">
        <v>0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15.169</v>
      </c>
      <c r="C197" s="19">
        <v>0.33700000000000002</v>
      </c>
      <c r="D197" s="19">
        <v>247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0.99199999999999999</v>
      </c>
      <c r="C199" s="24">
        <v>2E-3</v>
      </c>
      <c r="D199" s="24">
        <v>4</v>
      </c>
      <c r="E199" s="25" t="s">
        <v>18</v>
      </c>
      <c r="F199" s="26" t="s">
        <v>9</v>
      </c>
    </row>
    <row r="200" spans="1:6" ht="13.5" thickBot="1" x14ac:dyDescent="0.25">
      <c r="A200" s="27" t="s">
        <v>210</v>
      </c>
      <c r="B200" s="28">
        <v>1176.6099999999999</v>
      </c>
      <c r="C200" s="28">
        <v>105.604</v>
      </c>
      <c r="D200" s="28">
        <v>159276</v>
      </c>
      <c r="E200" s="29"/>
      <c r="F200" s="30"/>
    </row>
    <row r="201" spans="1:6" x14ac:dyDescent="0.2">
      <c r="A201" s="13" t="s">
        <v>211</v>
      </c>
      <c r="B201" s="31">
        <v>1375.463</v>
      </c>
      <c r="C201" s="31">
        <v>159.697</v>
      </c>
      <c r="D201" s="31">
        <v>226218</v>
      </c>
      <c r="E201" s="20">
        <f>COUNTIF(E4:E199,"yes")</f>
        <v>15</v>
      </c>
      <c r="F201" s="21"/>
    </row>
    <row r="202" spans="1:6" ht="13.5" thickBot="1" x14ac:dyDescent="0.25">
      <c r="A202" s="32" t="s">
        <v>212</v>
      </c>
      <c r="B202" s="33">
        <v>31839.329000000002</v>
      </c>
      <c r="C202" s="33">
        <v>1736.1189999999999</v>
      </c>
      <c r="D202" s="33">
        <v>1942751</v>
      </c>
      <c r="E202" s="20">
        <v>196</v>
      </c>
      <c r="F202" s="21"/>
    </row>
    <row r="203" spans="1:6" x14ac:dyDescent="0.2">
      <c r="A203" s="13" t="s">
        <v>213</v>
      </c>
      <c r="B203" s="31">
        <v>97.385499999999993</v>
      </c>
      <c r="C203" s="31">
        <v>0.86750000000000005</v>
      </c>
      <c r="D203" s="31">
        <v>3148.5</v>
      </c>
      <c r="E203" s="20"/>
      <c r="F203" s="21"/>
    </row>
    <row r="204" spans="1:6" ht="13.5" thickBot="1" x14ac:dyDescent="0.25">
      <c r="A204" s="32" t="s">
        <v>214</v>
      </c>
      <c r="B204" s="33">
        <v>26.939</v>
      </c>
      <c r="C204" s="33">
        <v>9.2999999999999999E-2</v>
      </c>
      <c r="D204" s="33">
        <v>133.5</v>
      </c>
      <c r="E204" s="20"/>
      <c r="F204" s="21"/>
    </row>
    <row r="205" spans="1:6" x14ac:dyDescent="0.2">
      <c r="A205" s="13" t="s">
        <v>215</v>
      </c>
      <c r="B205" s="31">
        <v>114.6219167</v>
      </c>
      <c r="C205" s="31">
        <v>11.406928600000001</v>
      </c>
      <c r="D205" s="31">
        <v>16158.4285714</v>
      </c>
      <c r="E205" s="20"/>
      <c r="F205" s="21"/>
    </row>
    <row r="206" spans="1:6" ht="13.5" thickBot="1" x14ac:dyDescent="0.25">
      <c r="A206" s="3" t="s">
        <v>216</v>
      </c>
      <c r="B206" s="34">
        <v>403.02948099999998</v>
      </c>
      <c r="C206" s="34">
        <v>14.712872900000001</v>
      </c>
      <c r="D206" s="34">
        <v>16463.991525400001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4.3200125228769738E-2</v>
      </c>
      <c r="C207" s="35">
        <f>C201/C202</f>
        <v>9.1985054019914539E-2</v>
      </c>
      <c r="D207" s="35">
        <f>D201/D202</f>
        <v>0.11644209679984723</v>
      </c>
      <c r="E207" s="36">
        <f>E201/E202</f>
        <v>7.6530612244897961E-2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B216:F216"/>
    <mergeCell ref="A1:F1"/>
    <mergeCell ref="B3:C3"/>
    <mergeCell ref="B213:F213"/>
    <mergeCell ref="B214:F214"/>
    <mergeCell ref="B215:F215"/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</mergeCells>
  <conditionalFormatting sqref="E209:F210 E4:F207">
    <cfRule type="cellIs" dxfId="501" priority="71" stopIfTrue="1" operator="equal">
      <formula>"Australia"</formula>
    </cfRule>
    <cfRule type="cellIs" dxfId="500" priority="72" stopIfTrue="1" operator="equal">
      <formula>"France"</formula>
    </cfRule>
  </conditionalFormatting>
  <conditionalFormatting sqref="G21 A226 A227:D65529 E209:F210 E2:F207 A1:A3">
    <cfRule type="cellIs" dxfId="499" priority="1" stopIfTrue="1" operator="equal">
      <formula>"Guadeloupe"</formula>
    </cfRule>
    <cfRule type="cellIs" dxfId="498" priority="2" stopIfTrue="1" operator="equal">
      <formula>"French Guiana"</formula>
    </cfRule>
    <cfRule type="cellIs" dxfId="497" priority="3" stopIfTrue="1" operator="equal">
      <formula>"Virgin Islands, British"</formula>
    </cfRule>
    <cfRule type="cellIs" dxfId="496" priority="4" stopIfTrue="1" operator="equal">
      <formula>"Virgin Islands (U.S.)"</formula>
    </cfRule>
    <cfRule type="cellIs" dxfId="495" priority="5" stopIfTrue="1" operator="equal">
      <formula>"United States"</formula>
    </cfRule>
    <cfRule type="cellIs" dxfId="494" priority="6" stopIfTrue="1" operator="equal">
      <formula>"United Kingdom"</formula>
    </cfRule>
    <cfRule type="cellIs" dxfId="493" priority="7" stopIfTrue="1" operator="equal">
      <formula>"United Arab Emirates"</formula>
    </cfRule>
    <cfRule type="cellIs" dxfId="492" priority="8" stopIfTrue="1" operator="equal">
      <formula>"Trinidad and Tobago"</formula>
    </cfRule>
    <cfRule type="cellIs" dxfId="491" priority="9" stopIfTrue="1" operator="equal">
      <formula>"Switzerland"</formula>
    </cfRule>
    <cfRule type="cellIs" dxfId="490" priority="10" stopIfTrue="1" operator="equal">
      <formula>"Sweden"</formula>
    </cfRule>
    <cfRule type="cellIs" dxfId="489" priority="11" stopIfTrue="1" operator="equal">
      <formula>"Spain"</formula>
    </cfRule>
    <cfRule type="cellIs" dxfId="488" priority="12" stopIfTrue="1" operator="equal">
      <formula>"Slovenia"</formula>
    </cfRule>
    <cfRule type="cellIs" dxfId="487" priority="13" stopIfTrue="1" operator="equal">
      <formula>"Slovak Republic"</formula>
    </cfRule>
    <cfRule type="cellIs" dxfId="486" priority="14" stopIfTrue="1" operator="equal">
      <formula>"Singapore"</formula>
    </cfRule>
    <cfRule type="cellIs" dxfId="485" priority="15" stopIfTrue="1" operator="equal">
      <formula>"Saudi Arabia"</formula>
    </cfRule>
    <cfRule type="cellIs" dxfId="484" priority="16" stopIfTrue="1" operator="equal">
      <formula>"San Marino"</formula>
    </cfRule>
    <cfRule type="cellIs" dxfId="483" priority="17" stopIfTrue="1" operator="equal">
      <formula>"Qatar"</formula>
    </cfRule>
    <cfRule type="cellIs" dxfId="482" priority="18" stopIfTrue="1" operator="equal">
      <formula>"Puerto Rico"</formula>
    </cfRule>
    <cfRule type="cellIs" dxfId="481" priority="19" stopIfTrue="1" operator="equal">
      <formula>"Portugal"</formula>
    </cfRule>
    <cfRule type="cellIs" dxfId="480" priority="20" stopIfTrue="1" operator="equal">
      <formula>"Oman"</formula>
    </cfRule>
    <cfRule type="cellIs" dxfId="479" priority="21" stopIfTrue="1" operator="equal">
      <formula>"Norway"</formula>
    </cfRule>
    <cfRule type="cellIs" dxfId="478" priority="22" stopIfTrue="1" operator="equal">
      <formula>"Northern Mariana Islands"</formula>
    </cfRule>
    <cfRule type="cellIs" dxfId="477" priority="23" stopIfTrue="1" operator="equal">
      <formula>"New Zealand"</formula>
    </cfRule>
    <cfRule type="cellIs" dxfId="476" priority="24" stopIfTrue="1" operator="equal">
      <formula>"New CAledonia"</formula>
    </cfRule>
    <cfRule type="cellIs" dxfId="475" priority="25" stopIfTrue="1" operator="equal">
      <formula>"Netherlands Antilles"</formula>
    </cfRule>
    <cfRule type="cellIs" dxfId="474" priority="26" stopIfTrue="1" operator="equal">
      <formula>"Netherlands"</formula>
    </cfRule>
    <cfRule type="cellIs" dxfId="473" priority="27" stopIfTrue="1" operator="equal">
      <formula>"Monaco"</formula>
    </cfRule>
    <cfRule type="cellIs" dxfId="472" priority="28" stopIfTrue="1" operator="equal">
      <formula>"Malta"</formula>
    </cfRule>
    <cfRule type="cellIs" dxfId="471" priority="29" stopIfTrue="1" operator="equal">
      <formula>"Macao SAR, China"</formula>
    </cfRule>
    <cfRule type="cellIs" dxfId="470" priority="30" stopIfTrue="1" operator="equal">
      <formula>"Luxembourg"</formula>
    </cfRule>
    <cfRule type="cellIs" dxfId="469" priority="31" stopIfTrue="1" operator="equal">
      <formula>"Liechtenstein"</formula>
    </cfRule>
    <cfRule type="cellIs" dxfId="468" priority="32" stopIfTrue="1" operator="equal">
      <formula>"Kuwait"</formula>
    </cfRule>
    <cfRule type="cellIs" dxfId="467" priority="33" stopIfTrue="1" operator="equal">
      <formula>"Korea, Republic of"</formula>
    </cfRule>
    <cfRule type="cellIs" dxfId="466" priority="34" stopIfTrue="1" operator="equal">
      <formula>"Japan"</formula>
    </cfRule>
    <cfRule type="cellIs" dxfId="465" priority="35" stopIfTrue="1" operator="equal">
      <formula>"Italy"</formula>
    </cfRule>
    <cfRule type="cellIs" dxfId="464" priority="36" stopIfTrue="1" operator="equal">
      <formula>"Israel"</formula>
    </cfRule>
    <cfRule type="cellIs" dxfId="463" priority="37" stopIfTrue="1" operator="equal">
      <formula>"Isle of Man"</formula>
    </cfRule>
    <cfRule type="cellIs" dxfId="462" priority="38" stopIfTrue="1" operator="equal">
      <formula>"Ireland"</formula>
    </cfRule>
    <cfRule type="cellIs" dxfId="461" priority="39" stopIfTrue="1" operator="equal">
      <formula>"Iceland"</formula>
    </cfRule>
    <cfRule type="cellIs" dxfId="460" priority="40" stopIfTrue="1" operator="equal">
      <formula>"Hungary"</formula>
    </cfRule>
    <cfRule type="cellIs" dxfId="459" priority="41" stopIfTrue="1" operator="equal">
      <formula>"Hong Kong"</formula>
    </cfRule>
    <cfRule type="cellIs" dxfId="458" priority="42" stopIfTrue="1" operator="equal">
      <formula>"China"</formula>
    </cfRule>
    <cfRule type="cellIs" dxfId="457" priority="43" stopIfTrue="1" operator="equal">
      <formula>"Guam"</formula>
    </cfRule>
    <cfRule type="cellIs" dxfId="456" priority="44" stopIfTrue="1" operator="equal">
      <formula>"Greenland"</formula>
    </cfRule>
    <cfRule type="cellIs" dxfId="455" priority="45" stopIfTrue="1" operator="equal">
      <formula>"Greece"</formula>
    </cfRule>
    <cfRule type="cellIs" dxfId="454" priority="46" stopIfTrue="1" operator="equal">
      <formula>"Germany"</formula>
    </cfRule>
    <cfRule type="cellIs" dxfId="453" priority="47" stopIfTrue="1" operator="equal">
      <formula>"French Polynesia"</formula>
    </cfRule>
    <cfRule type="cellIs" dxfId="452" priority="48" stopIfTrue="1" operator="equal">
      <formula>"France"</formula>
    </cfRule>
    <cfRule type="cellIs" dxfId="451" priority="49" stopIfTrue="1" operator="equal">
      <formula>"Finland"</formula>
    </cfRule>
    <cfRule type="cellIs" dxfId="450" priority="50" stopIfTrue="1" operator="equal">
      <formula>"Faeroe Islands"</formula>
    </cfRule>
    <cfRule type="cellIs" dxfId="449" priority="51" stopIfTrue="1" operator="equal">
      <formula>"Estoria"</formula>
    </cfRule>
    <cfRule type="cellIs" dxfId="448" priority="52" stopIfTrue="1" operator="equal">
      <formula>"Equatorial Guinea"</formula>
    </cfRule>
    <cfRule type="cellIs" dxfId="447" priority="53" stopIfTrue="1" operator="equal">
      <formula>"Denmark"</formula>
    </cfRule>
    <cfRule type="cellIs" dxfId="446" priority="54" stopIfTrue="1" operator="equal">
      <formula>"czech republic"</formula>
    </cfRule>
    <cfRule type="cellIs" dxfId="445" priority="55" stopIfTrue="1" operator="equal">
      <formula>"Cyprus"</formula>
    </cfRule>
    <cfRule type="cellIs" dxfId="444" priority="56" stopIfTrue="1" operator="equal">
      <formula>"croatia"</formula>
    </cfRule>
    <cfRule type="cellIs" dxfId="443" priority="57" stopIfTrue="1" operator="equal">
      <formula>"Channel Islands"</formula>
    </cfRule>
    <cfRule type="cellIs" dxfId="442" priority="58" stopIfTrue="1" operator="equal">
      <formula>"Cayman islands"</formula>
    </cfRule>
    <cfRule type="cellIs" dxfId="441" priority="59" stopIfTrue="1" operator="equal">
      <formula>"Canada"</formula>
    </cfRule>
    <cfRule type="cellIs" dxfId="440" priority="60" stopIfTrue="1" operator="equal">
      <formula>"Brunei Darussalam"</formula>
    </cfRule>
    <cfRule type="cellIs" dxfId="439" priority="61" stopIfTrue="1" operator="equal">
      <formula>"Bermuda"</formula>
    </cfRule>
    <cfRule type="cellIs" dxfId="438" priority="62" stopIfTrue="1" operator="equal">
      <formula>"Belgium"</formula>
    </cfRule>
    <cfRule type="cellIs" dxfId="437" priority="63" stopIfTrue="1" operator="equal">
      <formula>"Barbados"</formula>
    </cfRule>
    <cfRule type="cellIs" dxfId="436" priority="64" stopIfTrue="1" operator="equal">
      <formula>"Austria"</formula>
    </cfRule>
    <cfRule type="cellIs" dxfId="435" priority="65" stopIfTrue="1" operator="equal">
      <formula>"Andorra"</formula>
    </cfRule>
    <cfRule type="cellIs" dxfId="434" priority="66" stopIfTrue="1" operator="equal">
      <formula>"Antigua and Barbuda"</formula>
    </cfRule>
    <cfRule type="cellIs" dxfId="433" priority="67" stopIfTrue="1" operator="equal">
      <formula>"Aruba"</formula>
    </cfRule>
    <cfRule type="cellIs" dxfId="432" priority="68" stopIfTrue="1" operator="equal">
      <formula>"Australia"</formula>
    </cfRule>
    <cfRule type="cellIs" dxfId="431" priority="69" stopIfTrue="1" operator="equal">
      <formula>"Bahamas"</formula>
    </cfRule>
    <cfRule type="cellIs" dxfId="430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241</v>
      </c>
      <c r="B1" s="60"/>
      <c r="C1" s="60"/>
      <c r="D1" s="60"/>
      <c r="E1" s="60"/>
      <c r="F1" s="60"/>
      <c r="G1" s="1"/>
    </row>
    <row r="2" spans="1:7" ht="26.25" thickBot="1" x14ac:dyDescent="0.25">
      <c r="A2" s="3"/>
      <c r="B2" s="4" t="s">
        <v>0</v>
      </c>
      <c r="C2" s="5" t="s">
        <v>1</v>
      </c>
      <c r="D2" s="6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2"/>
      <c r="D3" s="10" t="s">
        <v>6</v>
      </c>
      <c r="E3" s="11"/>
      <c r="F3" s="12"/>
    </row>
    <row r="4" spans="1:7" x14ac:dyDescent="0.2">
      <c r="A4" s="13" t="s">
        <v>7</v>
      </c>
      <c r="B4" s="14">
        <v>62.040999999999997</v>
      </c>
      <c r="C4" s="14">
        <v>3.9</v>
      </c>
      <c r="D4" s="15">
        <v>1201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64</v>
      </c>
      <c r="C5" s="19">
        <v>2.323</v>
      </c>
      <c r="D5" s="19">
        <v>359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404.10500000000002</v>
      </c>
      <c r="C6" s="19">
        <v>0</v>
      </c>
      <c r="D6" s="19">
        <v>0</v>
      </c>
      <c r="E6" s="20" t="s">
        <v>8</v>
      </c>
      <c r="F6" s="21" t="s">
        <v>11</v>
      </c>
    </row>
    <row r="7" spans="1:7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2.1999999999999999E-2</v>
      </c>
      <c r="D8" s="19">
        <v>11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8</v>
      </c>
      <c r="F9" s="21" t="s">
        <v>16</v>
      </c>
    </row>
    <row r="10" spans="1:7" x14ac:dyDescent="0.2">
      <c r="A10" s="18" t="s">
        <v>17</v>
      </c>
      <c r="B10" s="19">
        <v>1115.951</v>
      </c>
      <c r="C10" s="19">
        <v>234.148</v>
      </c>
      <c r="D10" s="19">
        <v>189433</v>
      </c>
      <c r="E10" s="20" t="s">
        <v>18</v>
      </c>
      <c r="F10" s="21" t="s">
        <v>11</v>
      </c>
    </row>
    <row r="11" spans="1:7" x14ac:dyDescent="0.2">
      <c r="A11" s="18" t="s">
        <v>19</v>
      </c>
      <c r="B11" s="19">
        <v>77.602000000000004</v>
      </c>
      <c r="C11" s="19">
        <v>4.0000000000000001E-3</v>
      </c>
      <c r="D11" s="19">
        <v>3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299.77800000000002</v>
      </c>
      <c r="C13" s="19">
        <v>2.2320000000000002</v>
      </c>
      <c r="D13" s="19">
        <v>5612</v>
      </c>
      <c r="E13" s="20" t="s">
        <v>18</v>
      </c>
      <c r="F13" s="21" t="s">
        <v>23</v>
      </c>
    </row>
    <row r="14" spans="1:7" x14ac:dyDescent="0.2">
      <c r="A14" s="18" t="s">
        <v>24</v>
      </c>
      <c r="B14" s="19">
        <v>546.74068999999997</v>
      </c>
      <c r="C14" s="19">
        <v>110.664</v>
      </c>
      <c r="D14" s="19">
        <v>103449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223.06700000000001</v>
      </c>
      <c r="C15" s="19">
        <v>46.64</v>
      </c>
      <c r="D15" s="19">
        <v>19296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0</v>
      </c>
      <c r="C16" s="19">
        <v>0</v>
      </c>
      <c r="D16" s="19">
        <v>0</v>
      </c>
      <c r="E16" s="20" t="s">
        <v>8</v>
      </c>
      <c r="F16" s="21" t="s">
        <v>16</v>
      </c>
    </row>
    <row r="17" spans="1:7" x14ac:dyDescent="0.2">
      <c r="A17" s="18" t="s">
        <v>27</v>
      </c>
      <c r="B17" s="19">
        <v>0</v>
      </c>
      <c r="C17" s="19">
        <v>0.85</v>
      </c>
      <c r="D17" s="19">
        <v>462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0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</v>
      </c>
      <c r="C19" s="19">
        <v>0</v>
      </c>
      <c r="D19" s="19">
        <v>0</v>
      </c>
      <c r="E19" s="20" t="s">
        <v>8</v>
      </c>
      <c r="F19" s="21" t="s">
        <v>16</v>
      </c>
    </row>
    <row r="20" spans="1:7" x14ac:dyDescent="0.2">
      <c r="A20" s="18" t="s">
        <v>30</v>
      </c>
      <c r="B20" s="19">
        <v>190.82900000000001</v>
      </c>
      <c r="C20" s="19">
        <v>33.087000000000003</v>
      </c>
      <c r="D20" s="19">
        <v>26788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228.405</v>
      </c>
      <c r="C21" s="19">
        <v>269.14400000000001</v>
      </c>
      <c r="D21" s="19">
        <v>208375</v>
      </c>
      <c r="E21" s="20" t="s">
        <v>8</v>
      </c>
      <c r="F21" s="21" t="s">
        <v>23</v>
      </c>
      <c r="G21" s="22"/>
    </row>
    <row r="22" spans="1:7" x14ac:dyDescent="0.2">
      <c r="A22" s="18" t="s">
        <v>32</v>
      </c>
      <c r="B22" s="19">
        <v>0</v>
      </c>
      <c r="C22" s="19">
        <v>0</v>
      </c>
      <c r="D22" s="19">
        <v>0</v>
      </c>
      <c r="E22" s="20" t="s">
        <v>8</v>
      </c>
      <c r="F22" s="21" t="s">
        <v>11</v>
      </c>
    </row>
    <row r="23" spans="1:7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8</v>
      </c>
      <c r="F24" s="21" t="s">
        <v>16</v>
      </c>
    </row>
    <row r="25" spans="1:7" x14ac:dyDescent="0.2">
      <c r="A25" s="18" t="s">
        <v>35</v>
      </c>
      <c r="B25" s="19">
        <v>20.751999999999999</v>
      </c>
      <c r="C25" s="19">
        <v>5.7640000000000002</v>
      </c>
      <c r="D25" s="19">
        <v>2215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1.9219999999999999</v>
      </c>
      <c r="C26" s="19">
        <v>0</v>
      </c>
      <c r="D26" s="19">
        <v>0</v>
      </c>
      <c r="E26" s="20" t="s">
        <v>8</v>
      </c>
      <c r="F26" s="21" t="s">
        <v>20</v>
      </c>
    </row>
    <row r="27" spans="1:7" x14ac:dyDescent="0.2">
      <c r="A27" s="18" t="s">
        <v>37</v>
      </c>
      <c r="B27" s="19">
        <v>75.334000000000003</v>
      </c>
      <c r="C27" s="19">
        <v>10.275</v>
      </c>
      <c r="D27" s="19">
        <v>4734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2E-3</v>
      </c>
      <c r="D28" s="19">
        <v>2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1338.9949999999999</v>
      </c>
      <c r="C29" s="19">
        <v>48.665999999999997</v>
      </c>
      <c r="D29" s="19">
        <v>36059</v>
      </c>
      <c r="E29" s="20" t="s">
        <v>18</v>
      </c>
      <c r="F29" s="21" t="s">
        <v>11</v>
      </c>
      <c r="G29" s="23"/>
    </row>
    <row r="30" spans="1:7" x14ac:dyDescent="0.2">
      <c r="A30" s="18" t="s">
        <v>40</v>
      </c>
      <c r="B30" s="19">
        <v>0</v>
      </c>
      <c r="C30" s="19">
        <v>0</v>
      </c>
      <c r="D30" s="19">
        <v>0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40.412999999999997</v>
      </c>
      <c r="C31" s="19">
        <v>4.0289999999999999</v>
      </c>
      <c r="D31" s="19">
        <v>3317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0</v>
      </c>
      <c r="C35" s="19">
        <v>2E-3</v>
      </c>
      <c r="D35" s="19">
        <v>2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394.75799999999998</v>
      </c>
      <c r="C36" s="19">
        <v>24.029</v>
      </c>
      <c r="D36" s="19">
        <v>26358</v>
      </c>
      <c r="E36" s="20" t="s">
        <v>18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8</v>
      </c>
      <c r="F37" s="21" t="s">
        <v>16</v>
      </c>
    </row>
    <row r="38" spans="1:6" x14ac:dyDescent="0.2">
      <c r="A38" s="18" t="s">
        <v>48</v>
      </c>
      <c r="B38" s="19">
        <v>0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1588.347</v>
      </c>
      <c r="C40" s="19">
        <v>801.16700000000003</v>
      </c>
      <c r="D40" s="19">
        <v>676119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71971.667000000001</v>
      </c>
      <c r="C41" s="19">
        <v>3141.0970000000002</v>
      </c>
      <c r="D41" s="19">
        <v>2790116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1.2186999999999999</v>
      </c>
      <c r="C42" s="19">
        <v>0.52600000000000002</v>
      </c>
      <c r="D42" s="19">
        <v>450</v>
      </c>
      <c r="E42" s="20" t="s">
        <v>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0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0</v>
      </c>
      <c r="C45" s="19">
        <v>0.158</v>
      </c>
      <c r="D45" s="19">
        <v>235</v>
      </c>
      <c r="E45" s="20" t="s">
        <v>8</v>
      </c>
      <c r="F45" s="21" t="s">
        <v>11</v>
      </c>
    </row>
    <row r="46" spans="1:6" x14ac:dyDescent="0.2">
      <c r="A46" s="18" t="s">
        <v>56</v>
      </c>
      <c r="B46" s="19">
        <v>112.931</v>
      </c>
      <c r="C46" s="19">
        <v>18.282</v>
      </c>
      <c r="D46" s="19">
        <v>5508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0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7.0119999999999996</v>
      </c>
      <c r="C48" s="19">
        <v>0</v>
      </c>
      <c r="D48" s="19">
        <v>0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84.593999999999994</v>
      </c>
      <c r="C49" s="19">
        <v>33.9</v>
      </c>
      <c r="D49" s="19">
        <v>17212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0</v>
      </c>
      <c r="C50" s="19">
        <v>9.5000000000000001E-2</v>
      </c>
      <c r="D50" s="19">
        <v>80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0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25.734999999999999</v>
      </c>
      <c r="C52" s="19">
        <v>3.7349999999999999</v>
      </c>
      <c r="D52" s="19">
        <v>4610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</v>
      </c>
      <c r="C53" s="19">
        <v>0.1</v>
      </c>
      <c r="D53" s="19">
        <v>59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</v>
      </c>
      <c r="C54" s="19">
        <v>0</v>
      </c>
      <c r="D54" s="19">
        <v>0</v>
      </c>
      <c r="E54" s="20" t="s">
        <v>8</v>
      </c>
      <c r="F54" s="21" t="s">
        <v>11</v>
      </c>
    </row>
    <row r="55" spans="1:6" x14ac:dyDescent="0.2">
      <c r="A55" s="18" t="s">
        <v>65</v>
      </c>
      <c r="B55" s="19">
        <v>0</v>
      </c>
      <c r="C55" s="19">
        <v>0</v>
      </c>
      <c r="D55" s="19">
        <v>0</v>
      </c>
      <c r="E55" s="20" t="s">
        <v>8</v>
      </c>
      <c r="F55" s="21" t="s">
        <v>11</v>
      </c>
    </row>
    <row r="56" spans="1:6" x14ac:dyDescent="0.2">
      <c r="A56" s="18" t="s">
        <v>66</v>
      </c>
      <c r="B56" s="19">
        <v>8.9770000000000003</v>
      </c>
      <c r="C56" s="19">
        <v>1.2999999999999999E-2</v>
      </c>
      <c r="D56" s="19">
        <v>19</v>
      </c>
      <c r="E56" s="20" t="s">
        <v>18</v>
      </c>
      <c r="F56" s="21" t="s">
        <v>11</v>
      </c>
    </row>
    <row r="57" spans="1:6" x14ac:dyDescent="0.2">
      <c r="A57" s="18" t="s">
        <v>67</v>
      </c>
      <c r="B57" s="19">
        <v>455.81700000000001</v>
      </c>
      <c r="C57" s="19">
        <v>0.38800000000000001</v>
      </c>
      <c r="D57" s="19">
        <v>279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32</v>
      </c>
      <c r="C58" s="19">
        <v>2.5000000000000001E-2</v>
      </c>
      <c r="D58" s="19">
        <v>27</v>
      </c>
      <c r="E58" s="20" t="s">
        <v>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2.702</v>
      </c>
      <c r="C60" s="19">
        <v>0.35</v>
      </c>
      <c r="D60" s="19">
        <v>282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0</v>
      </c>
      <c r="C61" s="19">
        <v>0</v>
      </c>
      <c r="D61" s="19">
        <v>0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</v>
      </c>
      <c r="C62" s="19">
        <v>1.2999999999999999E-2</v>
      </c>
      <c r="D62" s="19">
        <v>6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5.2489999999999997</v>
      </c>
      <c r="C63" s="19">
        <v>7.1999999999999995E-2</v>
      </c>
      <c r="D63" s="19">
        <v>85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1857.3489999999999</v>
      </c>
      <c r="C64" s="19">
        <v>726.60900000000004</v>
      </c>
      <c r="D64" s="19">
        <v>737773</v>
      </c>
      <c r="E64" s="20" t="s">
        <v>18</v>
      </c>
      <c r="F64" s="21" t="s">
        <v>23</v>
      </c>
    </row>
    <row r="65" spans="1:6" x14ac:dyDescent="0.2">
      <c r="A65" s="18" t="s">
        <v>75</v>
      </c>
      <c r="B65" s="19">
        <v>0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64.3</v>
      </c>
      <c r="C68" s="19">
        <v>0.22700000000000001</v>
      </c>
      <c r="D68" s="19">
        <v>114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898.44799999999998</v>
      </c>
      <c r="C69" s="19">
        <v>102.782</v>
      </c>
      <c r="D69" s="19">
        <v>94692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0</v>
      </c>
      <c r="C70" s="19">
        <v>0</v>
      </c>
      <c r="D70" s="19">
        <v>0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255.8</v>
      </c>
      <c r="C71" s="19">
        <v>37.640999999999998</v>
      </c>
      <c r="D71" s="19">
        <v>25017</v>
      </c>
      <c r="E71" s="20" t="s">
        <v>8</v>
      </c>
      <c r="F71" s="21" t="s">
        <v>23</v>
      </c>
    </row>
    <row r="72" spans="1:6" x14ac:dyDescent="0.2">
      <c r="A72" s="18" t="s">
        <v>82</v>
      </c>
      <c r="B72" s="19">
        <v>0.54100000000000004</v>
      </c>
      <c r="C72" s="19">
        <v>0</v>
      </c>
      <c r="D72" s="19">
        <v>0</v>
      </c>
      <c r="E72" s="20" t="s">
        <v>8</v>
      </c>
      <c r="F72" s="21" t="s">
        <v>11</v>
      </c>
    </row>
    <row r="73" spans="1:6" x14ac:dyDescent="0.2">
      <c r="A73" s="18" t="s">
        <v>83</v>
      </c>
      <c r="B73" s="19">
        <v>0</v>
      </c>
      <c r="C73" s="19">
        <v>0</v>
      </c>
      <c r="D73" s="19">
        <v>0</v>
      </c>
      <c r="E73" s="20" t="s">
        <v>8</v>
      </c>
      <c r="F73" s="21" t="s">
        <v>23</v>
      </c>
    </row>
    <row r="74" spans="1:6" x14ac:dyDescent="0.2">
      <c r="A74" s="18" t="s">
        <v>84</v>
      </c>
      <c r="B74" s="19">
        <v>20.684000000000001</v>
      </c>
      <c r="C74" s="19">
        <v>0.49</v>
      </c>
      <c r="D74" s="19">
        <v>258</v>
      </c>
      <c r="E74" s="20" t="s">
        <v>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0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0</v>
      </c>
      <c r="C77" s="19">
        <v>0</v>
      </c>
      <c r="D77" s="19">
        <v>0</v>
      </c>
      <c r="E77" s="20" t="s">
        <v>18</v>
      </c>
      <c r="F77" s="21" t="s">
        <v>20</v>
      </c>
    </row>
    <row r="78" spans="1:6" x14ac:dyDescent="0.2">
      <c r="A78" s="18" t="s">
        <v>88</v>
      </c>
      <c r="B78" s="19">
        <v>0</v>
      </c>
      <c r="C78" s="19">
        <v>0</v>
      </c>
      <c r="D78" s="19">
        <v>0</v>
      </c>
      <c r="E78" s="20" t="s">
        <v>8</v>
      </c>
      <c r="F78" s="21" t="s">
        <v>9</v>
      </c>
    </row>
    <row r="79" spans="1:6" x14ac:dyDescent="0.2">
      <c r="A79" s="18" t="s">
        <v>89</v>
      </c>
      <c r="B79" s="19">
        <v>0.224</v>
      </c>
      <c r="C79" s="19">
        <v>1E-3</v>
      </c>
      <c r="D79" s="19">
        <v>1</v>
      </c>
      <c r="E79" s="20" t="s">
        <v>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73.236999999999995</v>
      </c>
      <c r="D80" s="19">
        <v>69551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292.81</v>
      </c>
      <c r="C81" s="19">
        <v>22.596</v>
      </c>
      <c r="D81" s="19">
        <v>12347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6.0000000000000001E-3</v>
      </c>
      <c r="D82" s="19">
        <v>18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2891</v>
      </c>
      <c r="C83" s="19">
        <v>25.748999999999999</v>
      </c>
      <c r="D83" s="19">
        <v>14796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0</v>
      </c>
      <c r="C84" s="19">
        <v>0</v>
      </c>
      <c r="D84" s="19">
        <v>0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1842.972</v>
      </c>
      <c r="C85" s="19">
        <v>132.69300000000001</v>
      </c>
      <c r="D85" s="19">
        <v>118243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45.948</v>
      </c>
      <c r="C86" s="19">
        <v>4.0000000000000001E-3</v>
      </c>
      <c r="D86" s="19">
        <v>3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43.064</v>
      </c>
      <c r="C87" s="19">
        <v>4.3529999999999998</v>
      </c>
      <c r="D87" s="19">
        <v>6757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119.23099999999999</v>
      </c>
      <c r="C88" s="19">
        <v>11.999000000000001</v>
      </c>
      <c r="D88" s="19">
        <v>12161</v>
      </c>
      <c r="E88" s="20" t="s">
        <v>18</v>
      </c>
      <c r="F88" s="21" t="s">
        <v>23</v>
      </c>
    </row>
    <row r="89" spans="1:6" x14ac:dyDescent="0.2">
      <c r="A89" s="18" t="s">
        <v>99</v>
      </c>
      <c r="B89" s="19">
        <v>2411.201</v>
      </c>
      <c r="C89" s="19">
        <v>976.13099999999997</v>
      </c>
      <c r="D89" s="19">
        <v>993141</v>
      </c>
      <c r="E89" s="20" t="s">
        <v>18</v>
      </c>
      <c r="F89" s="21" t="s">
        <v>23</v>
      </c>
    </row>
    <row r="90" spans="1:6" x14ac:dyDescent="0.2">
      <c r="A90" s="18" t="s">
        <v>100</v>
      </c>
      <c r="B90" s="19">
        <v>0</v>
      </c>
      <c r="C90" s="19">
        <v>6.0000000000000001E-3</v>
      </c>
      <c r="D90" s="19">
        <v>8</v>
      </c>
      <c r="E90" s="20" t="s">
        <v>8</v>
      </c>
      <c r="F90" s="21" t="s">
        <v>11</v>
      </c>
    </row>
    <row r="91" spans="1:6" x14ac:dyDescent="0.2">
      <c r="A91" s="18" t="s">
        <v>101</v>
      </c>
      <c r="B91" s="19">
        <v>655.29999999999995</v>
      </c>
      <c r="C91" s="19">
        <v>18.204999999999998</v>
      </c>
      <c r="D91" s="19">
        <v>81507</v>
      </c>
      <c r="E91" s="20" t="s">
        <v>18</v>
      </c>
      <c r="F91" s="21" t="s">
        <v>23</v>
      </c>
    </row>
    <row r="92" spans="1:6" x14ac:dyDescent="0.2">
      <c r="A92" s="18" t="s">
        <v>102</v>
      </c>
      <c r="B92" s="19">
        <v>39.652999999999999</v>
      </c>
      <c r="C92" s="19">
        <v>1.6359999999999999</v>
      </c>
      <c r="D92" s="19">
        <v>1671</v>
      </c>
      <c r="E92" s="20" t="s">
        <v>18</v>
      </c>
      <c r="F92" s="21" t="s">
        <v>11</v>
      </c>
    </row>
    <row r="93" spans="1:6" x14ac:dyDescent="0.2">
      <c r="A93" s="18" t="s">
        <v>103</v>
      </c>
      <c r="B93" s="19">
        <v>114</v>
      </c>
      <c r="C93" s="19">
        <v>6.0999999999999999E-2</v>
      </c>
      <c r="D93" s="19">
        <v>22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0.77900000000000003</v>
      </c>
      <c r="C94" s="19">
        <v>7.4999999999999997E-2</v>
      </c>
      <c r="D94" s="19">
        <v>52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0</v>
      </c>
      <c r="C96" s="19">
        <v>1E-3</v>
      </c>
      <c r="D96" s="19">
        <v>1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127.7</v>
      </c>
      <c r="C97" s="19">
        <v>29.279</v>
      </c>
      <c r="D97" s="19">
        <v>8265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0</v>
      </c>
      <c r="C98" s="19">
        <v>1.4E-2</v>
      </c>
      <c r="D98" s="19">
        <v>4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7.5010000000000003</v>
      </c>
      <c r="C99" s="19">
        <v>6.6020000000000003</v>
      </c>
      <c r="D99" s="19">
        <v>5118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150</v>
      </c>
      <c r="C100" s="19">
        <v>61.454999999999998</v>
      </c>
      <c r="D100" s="19">
        <v>13517</v>
      </c>
      <c r="E100" s="20" t="s">
        <v>18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19.899999999999999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49.098999999999997</v>
      </c>
      <c r="C105" s="19">
        <v>63.024999999999999</v>
      </c>
      <c r="D105" s="19">
        <v>53714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2.13</v>
      </c>
      <c r="C106" s="19">
        <v>0.318</v>
      </c>
      <c r="D106" s="19">
        <v>565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124.55200000000001</v>
      </c>
      <c r="C108" s="19">
        <v>73.64</v>
      </c>
      <c r="D108" s="19">
        <v>20671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6.5229999999999997</v>
      </c>
      <c r="C109" s="19">
        <v>1E-3</v>
      </c>
      <c r="D109" s="19">
        <v>1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0</v>
      </c>
      <c r="C111" s="19">
        <v>2.4870000000000001</v>
      </c>
      <c r="D111" s="19">
        <v>2554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0</v>
      </c>
      <c r="C113" s="19">
        <v>0</v>
      </c>
      <c r="D113" s="19">
        <v>0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4.2000000000000003E-2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</v>
      </c>
      <c r="C115" s="19">
        <v>0</v>
      </c>
      <c r="D115" s="19">
        <v>0</v>
      </c>
      <c r="E115" s="20" t="s">
        <v>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0</v>
      </c>
      <c r="D117" s="19">
        <v>0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630.53300000000002</v>
      </c>
      <c r="C118" s="19">
        <v>0.61299999999999999</v>
      </c>
      <c r="D118" s="19">
        <v>522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268.84199999999998</v>
      </c>
      <c r="C120" s="19">
        <v>195.79</v>
      </c>
      <c r="D120" s="19">
        <v>57768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7.4720000000000004</v>
      </c>
      <c r="C122" s="19">
        <v>4.0000000000000001E-3</v>
      </c>
      <c r="D122" s="19">
        <v>1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8</v>
      </c>
      <c r="F123" s="21" t="s">
        <v>23</v>
      </c>
    </row>
    <row r="124" spans="1:6" x14ac:dyDescent="0.2">
      <c r="A124" s="18" t="s">
        <v>134</v>
      </c>
      <c r="B124" s="19">
        <v>512.40700000000004</v>
      </c>
      <c r="C124" s="19">
        <v>2.5999999999999999E-2</v>
      </c>
      <c r="D124" s="19">
        <v>10</v>
      </c>
      <c r="E124" s="20" t="s">
        <v>8</v>
      </c>
      <c r="F124" s="21" t="s">
        <v>20</v>
      </c>
    </row>
    <row r="125" spans="1:6" x14ac:dyDescent="0.2">
      <c r="A125" s="18" t="s">
        <v>135</v>
      </c>
      <c r="B125" s="19">
        <v>0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</v>
      </c>
      <c r="C127" s="19">
        <v>0.7</v>
      </c>
      <c r="D127" s="19">
        <v>700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42.704000000000001</v>
      </c>
      <c r="C128" s="19">
        <v>0.52500000000000002</v>
      </c>
      <c r="D128" s="19">
        <v>98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445</v>
      </c>
      <c r="C130" s="19">
        <v>296.93099999999998</v>
      </c>
      <c r="D130" s="19">
        <v>283674</v>
      </c>
      <c r="E130" s="20" t="s">
        <v>18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0</v>
      </c>
      <c r="D131" s="19">
        <v>0</v>
      </c>
      <c r="E131" s="20" t="s">
        <v>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752.3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8.5259999999999998</v>
      </c>
      <c r="C135" s="19">
        <v>5.8999999999999997E-2</v>
      </c>
      <c r="D135" s="19">
        <v>65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0</v>
      </c>
      <c r="C136" s="19">
        <v>0.73799999999999999</v>
      </c>
      <c r="D136" s="19">
        <v>775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598.80399999999997</v>
      </c>
      <c r="C137" s="19">
        <v>0.996</v>
      </c>
      <c r="D137" s="19">
        <v>451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0.6</v>
      </c>
      <c r="C138" s="19">
        <v>0</v>
      </c>
      <c r="D138" s="19">
        <v>0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0</v>
      </c>
      <c r="C139" s="19">
        <v>0</v>
      </c>
      <c r="D139" s="19">
        <v>0</v>
      </c>
      <c r="E139" s="20" t="s">
        <v>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0.69899999999999995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149.56100000000001</v>
      </c>
      <c r="C142" s="19">
        <v>4.0000000000000001E-3</v>
      </c>
      <c r="D142" s="19">
        <v>6</v>
      </c>
      <c r="E142" s="20" t="s">
        <v>8</v>
      </c>
      <c r="F142" s="21" t="s">
        <v>11</v>
      </c>
    </row>
    <row r="143" spans="1:6" x14ac:dyDescent="0.2">
      <c r="A143" s="18" t="s">
        <v>153</v>
      </c>
      <c r="B143" s="19">
        <v>0</v>
      </c>
      <c r="C143" s="19">
        <v>0</v>
      </c>
      <c r="D143" s="19">
        <v>0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2493.078</v>
      </c>
      <c r="C144" s="19">
        <v>532.05799999999999</v>
      </c>
      <c r="D144" s="19">
        <v>278063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247.22900000000001</v>
      </c>
      <c r="C145" s="19">
        <v>20.486000000000001</v>
      </c>
      <c r="D145" s="19">
        <v>15873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5.1999999999999998E-2</v>
      </c>
      <c r="D146" s="19">
        <v>77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379.541</v>
      </c>
      <c r="C147" s="19">
        <v>3.1320000000000001</v>
      </c>
      <c r="D147" s="19">
        <v>7520</v>
      </c>
      <c r="E147" s="20" t="s">
        <v>18</v>
      </c>
      <c r="F147" s="21" t="s">
        <v>23</v>
      </c>
    </row>
    <row r="148" spans="1:6" x14ac:dyDescent="0.2">
      <c r="A148" s="18" t="s">
        <v>158</v>
      </c>
      <c r="B148" s="19">
        <v>620.36199999999997</v>
      </c>
      <c r="C148" s="19">
        <v>45.915999999999997</v>
      </c>
      <c r="D148" s="19">
        <v>12790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1200</v>
      </c>
      <c r="C149" s="19">
        <v>0.41799999999999998</v>
      </c>
      <c r="D149" s="19">
        <v>702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0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8</v>
      </c>
      <c r="F151" s="21" t="s">
        <v>16</v>
      </c>
    </row>
    <row r="152" spans="1:6" x14ac:dyDescent="0.2">
      <c r="A152" s="18" t="s">
        <v>162</v>
      </c>
      <c r="B152" s="19">
        <v>0</v>
      </c>
      <c r="C152" s="19">
        <v>0</v>
      </c>
      <c r="D152" s="19">
        <v>0</v>
      </c>
      <c r="E152" s="20" t="s">
        <v>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1.21</v>
      </c>
      <c r="C154" s="19">
        <v>0</v>
      </c>
      <c r="D154" s="19">
        <v>0</v>
      </c>
      <c r="E154" s="20" t="s">
        <v>8</v>
      </c>
      <c r="F154" s="21" t="s">
        <v>11</v>
      </c>
    </row>
    <row r="155" spans="1:6" x14ac:dyDescent="0.2">
      <c r="A155" s="18" t="s">
        <v>165</v>
      </c>
      <c r="B155" s="19">
        <v>0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4.9649999999999999</v>
      </c>
      <c r="D157" s="19">
        <v>3235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0</v>
      </c>
      <c r="D158" s="19">
        <v>0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265.57600000000002</v>
      </c>
      <c r="C159" s="19">
        <v>130.18199999999999</v>
      </c>
      <c r="D159" s="19">
        <v>65799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0</v>
      </c>
      <c r="C160" s="19">
        <v>1.7999999999999999E-2</v>
      </c>
      <c r="D160" s="19">
        <v>16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6.5670000000000002</v>
      </c>
      <c r="D162" s="19">
        <v>9297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31.355</v>
      </c>
      <c r="C163" s="19">
        <v>16.036000000000001</v>
      </c>
      <c r="D163" s="19">
        <v>17353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105.355</v>
      </c>
      <c r="C164" s="19">
        <v>43.203000000000003</v>
      </c>
      <c r="D164" s="19">
        <v>23353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0</v>
      </c>
      <c r="C166" s="19">
        <v>0</v>
      </c>
      <c r="D166" s="19">
        <v>0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781.12400000000002</v>
      </c>
      <c r="C167" s="19">
        <v>333.435</v>
      </c>
      <c r="D167" s="19">
        <v>290613</v>
      </c>
      <c r="E167" s="20" t="s">
        <v>18</v>
      </c>
      <c r="F167" s="21" t="s">
        <v>11</v>
      </c>
    </row>
    <row r="168" spans="1:6" x14ac:dyDescent="0.2">
      <c r="A168" s="18" t="s">
        <v>178</v>
      </c>
      <c r="B168" s="19">
        <v>670.26400000000001</v>
      </c>
      <c r="C168" s="19">
        <v>143.69</v>
      </c>
      <c r="D168" s="19">
        <v>119982</v>
      </c>
      <c r="E168" s="20" t="s">
        <v>18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1E-3</v>
      </c>
      <c r="D169" s="19">
        <v>0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0</v>
      </c>
      <c r="C170" s="19">
        <v>0</v>
      </c>
      <c r="D170" s="19">
        <v>0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0</v>
      </c>
      <c r="C172" s="19">
        <v>7.0000000000000001E-3</v>
      </c>
      <c r="D172" s="19">
        <v>1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20.684000000000001</v>
      </c>
      <c r="C173" s="19">
        <v>0.69399999999999995</v>
      </c>
      <c r="D173" s="19">
        <v>944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326.53300000000002</v>
      </c>
      <c r="C174" s="19">
        <v>4.9450000000000003</v>
      </c>
      <c r="D174" s="19">
        <v>2987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307.76</v>
      </c>
      <c r="C175" s="19">
        <v>68.391000000000005</v>
      </c>
      <c r="D175" s="19">
        <v>45856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1.667</v>
      </c>
      <c r="C176" s="19">
        <v>4.5999999999999999E-2</v>
      </c>
      <c r="D176" s="19">
        <v>38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183.3</v>
      </c>
      <c r="C177" s="19">
        <v>0.253</v>
      </c>
      <c r="D177" s="19">
        <v>165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0</v>
      </c>
      <c r="C178" s="19">
        <v>1.0999999999999999E-2</v>
      </c>
      <c r="D178" s="19">
        <v>13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0</v>
      </c>
      <c r="C179" s="19">
        <v>1.06</v>
      </c>
      <c r="D179" s="19">
        <v>852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0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2E-3</v>
      </c>
      <c r="D181" s="19">
        <v>1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0</v>
      </c>
      <c r="C183" s="19">
        <v>1.2E-2</v>
      </c>
      <c r="D183" s="19">
        <v>32</v>
      </c>
      <c r="E183" s="20" t="s">
        <v>8</v>
      </c>
      <c r="F183" s="21" t="s">
        <v>16</v>
      </c>
    </row>
    <row r="184" spans="1:6" x14ac:dyDescent="0.2">
      <c r="A184" s="18" t="s">
        <v>194</v>
      </c>
      <c r="B184" s="19">
        <v>128</v>
      </c>
      <c r="C184" s="19">
        <v>0.33100000000000002</v>
      </c>
      <c r="D184" s="19">
        <v>326</v>
      </c>
      <c r="E184" s="20" t="s">
        <v>8</v>
      </c>
      <c r="F184" s="21" t="s">
        <v>11</v>
      </c>
    </row>
    <row r="185" spans="1:6" x14ac:dyDescent="0.2">
      <c r="A185" s="18" t="s">
        <v>195</v>
      </c>
      <c r="B185" s="19">
        <v>2680.0749999999998</v>
      </c>
      <c r="C185" s="19">
        <v>87.302999999999997</v>
      </c>
      <c r="D185" s="19">
        <v>36605</v>
      </c>
      <c r="E185" s="20" t="s">
        <v>8</v>
      </c>
      <c r="F185" s="21" t="s">
        <v>11</v>
      </c>
    </row>
    <row r="186" spans="1:6" x14ac:dyDescent="0.2">
      <c r="A186" s="18" t="s">
        <v>196</v>
      </c>
      <c r="B186" s="19">
        <v>76.533000000000001</v>
      </c>
      <c r="C186" s="19">
        <v>0.66900000000000004</v>
      </c>
      <c r="D186" s="19">
        <v>246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9.8000000000000004E-2</v>
      </c>
      <c r="D188" s="19">
        <v>76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954.1</v>
      </c>
      <c r="C189" s="19">
        <v>36.072000000000003</v>
      </c>
      <c r="D189" s="19">
        <v>10980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0</v>
      </c>
      <c r="C190" s="19">
        <v>10.916</v>
      </c>
      <c r="D190" s="19">
        <v>10700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233.75</v>
      </c>
      <c r="C191" s="19">
        <v>30.178999999999998</v>
      </c>
      <c r="D191" s="19">
        <v>18186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73.367999999999995</v>
      </c>
      <c r="C192" s="19">
        <v>6.8860000000000001</v>
      </c>
      <c r="D192" s="19">
        <v>5871</v>
      </c>
      <c r="E192" s="20" t="s">
        <v>18</v>
      </c>
      <c r="F192" s="21" t="s">
        <v>16</v>
      </c>
    </row>
    <row r="193" spans="1:6" x14ac:dyDescent="0.2">
      <c r="A193" s="18" t="s">
        <v>203</v>
      </c>
      <c r="B193" s="19">
        <v>779</v>
      </c>
      <c r="C193" s="19">
        <v>3.3050000000000002</v>
      </c>
      <c r="D193" s="19">
        <v>5329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0</v>
      </c>
      <c r="C195" s="19">
        <v>0</v>
      </c>
      <c r="D195" s="19">
        <v>0</v>
      </c>
      <c r="E195" s="20" t="s">
        <v>8</v>
      </c>
      <c r="F195" s="21" t="s">
        <v>11</v>
      </c>
    </row>
    <row r="196" spans="1:6" x14ac:dyDescent="0.2">
      <c r="A196" s="18" t="s">
        <v>206</v>
      </c>
      <c r="B196" s="19">
        <v>0</v>
      </c>
      <c r="C196" s="19">
        <v>0</v>
      </c>
      <c r="D196" s="19">
        <v>0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19.079000000000001</v>
      </c>
      <c r="C197" s="19">
        <v>0.08</v>
      </c>
      <c r="D197" s="19">
        <v>66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1.2999999999999999E-2</v>
      </c>
      <c r="D198" s="19">
        <v>7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6.09</v>
      </c>
      <c r="C199" s="24">
        <v>7.0000000000000001E-3</v>
      </c>
      <c r="D199" s="24">
        <v>14</v>
      </c>
      <c r="E199" s="25" t="s">
        <v>18</v>
      </c>
      <c r="F199" s="26" t="s">
        <v>9</v>
      </c>
    </row>
    <row r="200" spans="1:6" ht="13.5" thickBot="1" x14ac:dyDescent="0.25">
      <c r="A200" s="27" t="s">
        <v>210</v>
      </c>
      <c r="B200" s="28">
        <v>4275.1080000000002</v>
      </c>
      <c r="C200" s="28">
        <v>833.24900000000002</v>
      </c>
      <c r="D200" s="28">
        <v>952814</v>
      </c>
      <c r="E200" s="29"/>
      <c r="F200" s="30"/>
    </row>
    <row r="201" spans="1:6" x14ac:dyDescent="0.2">
      <c r="A201" s="13" t="s">
        <v>211</v>
      </c>
      <c r="B201" s="31">
        <v>12965.46</v>
      </c>
      <c r="C201" s="31">
        <v>3690.9839999999999</v>
      </c>
      <c r="D201" s="31">
        <v>3481566</v>
      </c>
      <c r="E201" s="20">
        <f>COUNTIF(E4:E199,"yes")</f>
        <v>20</v>
      </c>
      <c r="F201" s="21"/>
    </row>
    <row r="202" spans="1:6" ht="13.5" thickBot="1" x14ac:dyDescent="0.25">
      <c r="A202" s="32" t="s">
        <v>212</v>
      </c>
      <c r="B202" s="33">
        <v>107424.17439</v>
      </c>
      <c r="C202" s="33">
        <v>9194.85</v>
      </c>
      <c r="D202" s="33">
        <v>7723343</v>
      </c>
      <c r="E202" s="20">
        <v>196</v>
      </c>
      <c r="F202" s="21"/>
    </row>
    <row r="203" spans="1:6" x14ac:dyDescent="0.2">
      <c r="A203" s="13" t="s">
        <v>213</v>
      </c>
      <c r="B203" s="31">
        <v>445</v>
      </c>
      <c r="C203" s="31">
        <v>21.117000000000001</v>
      </c>
      <c r="D203" s="31">
        <v>19937.5</v>
      </c>
      <c r="E203" s="20"/>
      <c r="F203" s="21"/>
    </row>
    <row r="204" spans="1:6" ht="13.5" thickBot="1" x14ac:dyDescent="0.25">
      <c r="A204" s="32" t="s">
        <v>214</v>
      </c>
      <c r="B204" s="33">
        <v>121.89149999999999</v>
      </c>
      <c r="C204" s="33">
        <v>0.28549999999999998</v>
      </c>
      <c r="D204" s="33">
        <v>200</v>
      </c>
      <c r="E204" s="20"/>
      <c r="F204" s="21"/>
    </row>
    <row r="205" spans="1:6" x14ac:dyDescent="0.2">
      <c r="A205" s="13" t="s">
        <v>215</v>
      </c>
      <c r="B205" s="31">
        <v>682.39263159999996</v>
      </c>
      <c r="C205" s="31">
        <v>184.54920000000001</v>
      </c>
      <c r="D205" s="31">
        <v>174078.3</v>
      </c>
      <c r="E205" s="20"/>
      <c r="F205" s="21"/>
    </row>
    <row r="206" spans="1:6" ht="13.5" thickBot="1" x14ac:dyDescent="0.25">
      <c r="A206" s="3" t="s">
        <v>216</v>
      </c>
      <c r="B206" s="34">
        <v>1167.6540695000001</v>
      </c>
      <c r="C206" s="34">
        <v>62.978424699999998</v>
      </c>
      <c r="D206" s="34">
        <v>52899.609589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0.12069406233395208</v>
      </c>
      <c r="C207" s="35">
        <f>C201/C202</f>
        <v>0.4014186202058761</v>
      </c>
      <c r="D207" s="35">
        <f>D201/D202</f>
        <v>0.45078484796026796</v>
      </c>
      <c r="E207" s="36">
        <f>E201/E202</f>
        <v>0.10204081632653061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B216:F216"/>
    <mergeCell ref="A1:F1"/>
    <mergeCell ref="B3:C3"/>
    <mergeCell ref="B213:F213"/>
    <mergeCell ref="B214:F214"/>
    <mergeCell ref="B215:F215"/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</mergeCells>
  <conditionalFormatting sqref="E209:F210 E4:F207">
    <cfRule type="cellIs" dxfId="1725" priority="71" stopIfTrue="1" operator="equal">
      <formula>"Australia"</formula>
    </cfRule>
    <cfRule type="cellIs" dxfId="1724" priority="72" stopIfTrue="1" operator="equal">
      <formula>"France"</formula>
    </cfRule>
  </conditionalFormatting>
  <conditionalFormatting sqref="G21 A226 A227:D65529 E209:F210 E2:F207 A1:A3">
    <cfRule type="cellIs" dxfId="1723" priority="1" stopIfTrue="1" operator="equal">
      <formula>"Guadeloupe"</formula>
    </cfRule>
    <cfRule type="cellIs" dxfId="1722" priority="2" stopIfTrue="1" operator="equal">
      <formula>"French Guiana"</formula>
    </cfRule>
    <cfRule type="cellIs" dxfId="1721" priority="3" stopIfTrue="1" operator="equal">
      <formula>"Virgin Islands, British"</formula>
    </cfRule>
    <cfRule type="cellIs" dxfId="1720" priority="4" stopIfTrue="1" operator="equal">
      <formula>"Virgin Islands (U.S.)"</formula>
    </cfRule>
    <cfRule type="cellIs" dxfId="1719" priority="5" stopIfTrue="1" operator="equal">
      <formula>"United States"</formula>
    </cfRule>
    <cfRule type="cellIs" dxfId="1718" priority="6" stopIfTrue="1" operator="equal">
      <formula>"United Kingdom"</formula>
    </cfRule>
    <cfRule type="cellIs" dxfId="1717" priority="7" stopIfTrue="1" operator="equal">
      <formula>"United Arab Emirates"</formula>
    </cfRule>
    <cfRule type="cellIs" dxfId="1716" priority="8" stopIfTrue="1" operator="equal">
      <formula>"Trinidad and Tobago"</formula>
    </cfRule>
    <cfRule type="cellIs" dxfId="1715" priority="9" stopIfTrue="1" operator="equal">
      <formula>"Switzerland"</formula>
    </cfRule>
    <cfRule type="cellIs" dxfId="1714" priority="10" stopIfTrue="1" operator="equal">
      <formula>"Sweden"</formula>
    </cfRule>
    <cfRule type="cellIs" dxfId="1713" priority="11" stopIfTrue="1" operator="equal">
      <formula>"Spain"</formula>
    </cfRule>
    <cfRule type="cellIs" dxfId="1712" priority="12" stopIfTrue="1" operator="equal">
      <formula>"Slovenia"</formula>
    </cfRule>
    <cfRule type="cellIs" dxfId="1711" priority="13" stopIfTrue="1" operator="equal">
      <formula>"Slovak Republic"</formula>
    </cfRule>
    <cfRule type="cellIs" dxfId="1710" priority="14" stopIfTrue="1" operator="equal">
      <formula>"Singapore"</formula>
    </cfRule>
    <cfRule type="cellIs" dxfId="1709" priority="15" stopIfTrue="1" operator="equal">
      <formula>"Saudi Arabia"</formula>
    </cfRule>
    <cfRule type="cellIs" dxfId="1708" priority="16" stopIfTrue="1" operator="equal">
      <formula>"San Marino"</formula>
    </cfRule>
    <cfRule type="cellIs" dxfId="1707" priority="17" stopIfTrue="1" operator="equal">
      <formula>"Qatar"</formula>
    </cfRule>
    <cfRule type="cellIs" dxfId="1706" priority="18" stopIfTrue="1" operator="equal">
      <formula>"Puerto Rico"</formula>
    </cfRule>
    <cfRule type="cellIs" dxfId="1705" priority="19" stopIfTrue="1" operator="equal">
      <formula>"Portugal"</formula>
    </cfRule>
    <cfRule type="cellIs" dxfId="1704" priority="20" stopIfTrue="1" operator="equal">
      <formula>"Oman"</formula>
    </cfRule>
    <cfRule type="cellIs" dxfId="1703" priority="21" stopIfTrue="1" operator="equal">
      <formula>"Norway"</formula>
    </cfRule>
    <cfRule type="cellIs" dxfId="1702" priority="22" stopIfTrue="1" operator="equal">
      <formula>"Northern Mariana Islands"</formula>
    </cfRule>
    <cfRule type="cellIs" dxfId="1701" priority="23" stopIfTrue="1" operator="equal">
      <formula>"New Zealand"</formula>
    </cfRule>
    <cfRule type="cellIs" dxfId="1700" priority="24" stopIfTrue="1" operator="equal">
      <formula>"New CAledonia"</formula>
    </cfRule>
    <cfRule type="cellIs" dxfId="1699" priority="25" stopIfTrue="1" operator="equal">
      <formula>"Netherlands Antilles"</formula>
    </cfRule>
    <cfRule type="cellIs" dxfId="1698" priority="26" stopIfTrue="1" operator="equal">
      <formula>"Netherlands"</formula>
    </cfRule>
    <cfRule type="cellIs" dxfId="1697" priority="27" stopIfTrue="1" operator="equal">
      <formula>"Monaco"</formula>
    </cfRule>
    <cfRule type="cellIs" dxfId="1696" priority="28" stopIfTrue="1" operator="equal">
      <formula>"Malta"</formula>
    </cfRule>
    <cfRule type="cellIs" dxfId="1695" priority="29" stopIfTrue="1" operator="equal">
      <formula>"Macao SAR, China"</formula>
    </cfRule>
    <cfRule type="cellIs" dxfId="1694" priority="30" stopIfTrue="1" operator="equal">
      <formula>"Luxembourg"</formula>
    </cfRule>
    <cfRule type="cellIs" dxfId="1693" priority="31" stopIfTrue="1" operator="equal">
      <formula>"Liechtenstein"</formula>
    </cfRule>
    <cfRule type="cellIs" dxfId="1692" priority="32" stopIfTrue="1" operator="equal">
      <formula>"Kuwait"</formula>
    </cfRule>
    <cfRule type="cellIs" dxfId="1691" priority="33" stopIfTrue="1" operator="equal">
      <formula>"Korea, Republic of"</formula>
    </cfRule>
    <cfRule type="cellIs" dxfId="1690" priority="34" stopIfTrue="1" operator="equal">
      <formula>"Japan"</formula>
    </cfRule>
    <cfRule type="cellIs" dxfId="1689" priority="35" stopIfTrue="1" operator="equal">
      <formula>"Italy"</formula>
    </cfRule>
    <cfRule type="cellIs" dxfId="1688" priority="36" stopIfTrue="1" operator="equal">
      <formula>"Israel"</formula>
    </cfRule>
    <cfRule type="cellIs" dxfId="1687" priority="37" stopIfTrue="1" operator="equal">
      <formula>"Isle of Man"</formula>
    </cfRule>
    <cfRule type="cellIs" dxfId="1686" priority="38" stopIfTrue="1" operator="equal">
      <formula>"Ireland"</formula>
    </cfRule>
    <cfRule type="cellIs" dxfId="1685" priority="39" stopIfTrue="1" operator="equal">
      <formula>"Iceland"</formula>
    </cfRule>
    <cfRule type="cellIs" dxfId="1684" priority="40" stopIfTrue="1" operator="equal">
      <formula>"Hungary"</formula>
    </cfRule>
    <cfRule type="cellIs" dxfId="1683" priority="41" stopIfTrue="1" operator="equal">
      <formula>"Hong Kong"</formula>
    </cfRule>
    <cfRule type="cellIs" dxfId="1682" priority="42" stopIfTrue="1" operator="equal">
      <formula>"China"</formula>
    </cfRule>
    <cfRule type="cellIs" dxfId="1681" priority="43" stopIfTrue="1" operator="equal">
      <formula>"Guam"</formula>
    </cfRule>
    <cfRule type="cellIs" dxfId="1680" priority="44" stopIfTrue="1" operator="equal">
      <formula>"Greenland"</formula>
    </cfRule>
    <cfRule type="cellIs" dxfId="1679" priority="45" stopIfTrue="1" operator="equal">
      <formula>"Greece"</formula>
    </cfRule>
    <cfRule type="cellIs" dxfId="1678" priority="46" stopIfTrue="1" operator="equal">
      <formula>"Germany"</formula>
    </cfRule>
    <cfRule type="cellIs" dxfId="1677" priority="47" stopIfTrue="1" operator="equal">
      <formula>"French Polynesia"</formula>
    </cfRule>
    <cfRule type="cellIs" dxfId="1676" priority="48" stopIfTrue="1" operator="equal">
      <formula>"France"</formula>
    </cfRule>
    <cfRule type="cellIs" dxfId="1675" priority="49" stopIfTrue="1" operator="equal">
      <formula>"Finland"</formula>
    </cfRule>
    <cfRule type="cellIs" dxfId="1674" priority="50" stopIfTrue="1" operator="equal">
      <formula>"Faeroe Islands"</formula>
    </cfRule>
    <cfRule type="cellIs" dxfId="1673" priority="51" stopIfTrue="1" operator="equal">
      <formula>"Estoria"</formula>
    </cfRule>
    <cfRule type="cellIs" dxfId="1672" priority="52" stopIfTrue="1" operator="equal">
      <formula>"Equatorial Guinea"</formula>
    </cfRule>
    <cfRule type="cellIs" dxfId="1671" priority="53" stopIfTrue="1" operator="equal">
      <formula>"Denmark"</formula>
    </cfRule>
    <cfRule type="cellIs" dxfId="1670" priority="54" stopIfTrue="1" operator="equal">
      <formula>"czech republic"</formula>
    </cfRule>
    <cfRule type="cellIs" dxfId="1669" priority="55" stopIfTrue="1" operator="equal">
      <formula>"Cyprus"</formula>
    </cfRule>
    <cfRule type="cellIs" dxfId="1668" priority="56" stopIfTrue="1" operator="equal">
      <formula>"croatia"</formula>
    </cfRule>
    <cfRule type="cellIs" dxfId="1667" priority="57" stopIfTrue="1" operator="equal">
      <formula>"Channel Islands"</formula>
    </cfRule>
    <cfRule type="cellIs" dxfId="1666" priority="58" stopIfTrue="1" operator="equal">
      <formula>"Cayman islands"</formula>
    </cfRule>
    <cfRule type="cellIs" dxfId="1665" priority="59" stopIfTrue="1" operator="equal">
      <formula>"Canada"</formula>
    </cfRule>
    <cfRule type="cellIs" dxfId="1664" priority="60" stopIfTrue="1" operator="equal">
      <formula>"Brunei Darussalam"</formula>
    </cfRule>
    <cfRule type="cellIs" dxfId="1663" priority="61" stopIfTrue="1" operator="equal">
      <formula>"Bermuda"</formula>
    </cfRule>
    <cfRule type="cellIs" dxfId="1662" priority="62" stopIfTrue="1" operator="equal">
      <formula>"Belgium"</formula>
    </cfRule>
    <cfRule type="cellIs" dxfId="1661" priority="63" stopIfTrue="1" operator="equal">
      <formula>"Barbados"</formula>
    </cfRule>
    <cfRule type="cellIs" dxfId="1660" priority="64" stopIfTrue="1" operator="equal">
      <formula>"Austria"</formula>
    </cfRule>
    <cfRule type="cellIs" dxfId="1659" priority="65" stopIfTrue="1" operator="equal">
      <formula>"Andorra"</formula>
    </cfRule>
    <cfRule type="cellIs" dxfId="1658" priority="66" stopIfTrue="1" operator="equal">
      <formula>"Antigua and Barbuda"</formula>
    </cfRule>
    <cfRule type="cellIs" dxfId="1657" priority="67" stopIfTrue="1" operator="equal">
      <formula>"Aruba"</formula>
    </cfRule>
    <cfRule type="cellIs" dxfId="1656" priority="68" stopIfTrue="1" operator="equal">
      <formula>"Australia"</formula>
    </cfRule>
    <cfRule type="cellIs" dxfId="1655" priority="69" stopIfTrue="1" operator="equal">
      <formula>"Bahamas"</formula>
    </cfRule>
    <cfRule type="cellIs" dxfId="1654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259</v>
      </c>
      <c r="B1" s="60"/>
      <c r="C1" s="60"/>
      <c r="D1" s="60"/>
      <c r="E1" s="60"/>
      <c r="F1" s="60"/>
      <c r="G1" s="1"/>
    </row>
    <row r="2" spans="1:7" ht="25.5" x14ac:dyDescent="0.2">
      <c r="A2" s="3"/>
      <c r="B2" s="4" t="s">
        <v>0</v>
      </c>
      <c r="C2" s="5" t="s">
        <v>1</v>
      </c>
      <c r="D2" s="45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3"/>
      <c r="D3" s="46" t="s">
        <v>6</v>
      </c>
      <c r="E3" s="11"/>
      <c r="F3" s="12"/>
    </row>
    <row r="4" spans="1:7" x14ac:dyDescent="0.2">
      <c r="A4" s="13" t="s">
        <v>7</v>
      </c>
      <c r="B4" s="14">
        <v>0</v>
      </c>
      <c r="C4" s="14">
        <v>0</v>
      </c>
      <c r="D4" s="19">
        <v>0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0</v>
      </c>
      <c r="C5" s="19">
        <v>0</v>
      </c>
      <c r="D5" s="19">
        <v>0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0</v>
      </c>
      <c r="C6" s="19">
        <v>0</v>
      </c>
      <c r="D6" s="19">
        <v>0</v>
      </c>
      <c r="E6" s="20" t="s">
        <v>18</v>
      </c>
      <c r="F6" s="21" t="s">
        <v>11</v>
      </c>
    </row>
    <row r="7" spans="1:7" x14ac:dyDescent="0.2">
      <c r="A7" s="18" t="s">
        <v>13</v>
      </c>
      <c r="B7" s="19">
        <v>0.35499999999999998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326.35199999999998</v>
      </c>
      <c r="C8" s="19">
        <v>0</v>
      </c>
      <c r="D8" s="19">
        <v>0</v>
      </c>
      <c r="E8" s="20" t="s">
        <v>18</v>
      </c>
      <c r="F8" s="21" t="s">
        <v>11</v>
      </c>
    </row>
    <row r="9" spans="1:7" x14ac:dyDescent="0.2">
      <c r="A9" s="18" t="s">
        <v>15</v>
      </c>
      <c r="B9" s="19">
        <v>0.35</v>
      </c>
      <c r="C9" s="19">
        <v>0</v>
      </c>
      <c r="D9" s="19">
        <v>1</v>
      </c>
      <c r="E9" s="20" t="s">
        <v>18</v>
      </c>
      <c r="F9" s="21" t="s">
        <v>16</v>
      </c>
    </row>
    <row r="10" spans="1:7" x14ac:dyDescent="0.2">
      <c r="A10" s="18" t="s">
        <v>17</v>
      </c>
      <c r="B10" s="19">
        <v>3.2309999999999999</v>
      </c>
      <c r="C10" s="19">
        <v>0</v>
      </c>
      <c r="D10" s="19">
        <v>0</v>
      </c>
      <c r="E10" s="20" t="s">
        <v>18</v>
      </c>
      <c r="F10" s="21" t="s">
        <v>11</v>
      </c>
    </row>
    <row r="11" spans="1:7" x14ac:dyDescent="0.2">
      <c r="A11" s="18" t="s">
        <v>19</v>
      </c>
      <c r="B11" s="19">
        <v>0</v>
      </c>
      <c r="C11" s="19">
        <v>0</v>
      </c>
      <c r="D11" s="19">
        <v>0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83.222999999999999</v>
      </c>
      <c r="C13" s="19">
        <v>1.6E-2</v>
      </c>
      <c r="D13" s="19">
        <v>45</v>
      </c>
      <c r="E13" s="20" t="s">
        <v>8</v>
      </c>
      <c r="F13" s="21" t="s">
        <v>23</v>
      </c>
    </row>
    <row r="14" spans="1:7" x14ac:dyDescent="0.2">
      <c r="A14" s="18" t="s">
        <v>24</v>
      </c>
      <c r="B14" s="19">
        <v>0</v>
      </c>
      <c r="C14" s="19">
        <v>3.5009999999999999</v>
      </c>
      <c r="D14" s="19">
        <v>4333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0</v>
      </c>
      <c r="C15" s="19">
        <v>0</v>
      </c>
      <c r="D15" s="19">
        <v>0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0</v>
      </c>
      <c r="C16" s="19">
        <v>0</v>
      </c>
      <c r="D16" s="19">
        <v>0</v>
      </c>
      <c r="E16" s="20" t="s">
        <v>18</v>
      </c>
      <c r="F16" s="21" t="s">
        <v>16</v>
      </c>
    </row>
    <row r="17" spans="1:7" x14ac:dyDescent="0.2">
      <c r="A17" s="18" t="s">
        <v>27</v>
      </c>
      <c r="B17" s="19">
        <v>0</v>
      </c>
      <c r="C17" s="19">
        <v>3.6999999999999998E-2</v>
      </c>
      <c r="D17" s="19">
        <v>34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218.58199999999999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</v>
      </c>
      <c r="C19" s="19">
        <v>0</v>
      </c>
      <c r="D19" s="19">
        <v>0</v>
      </c>
      <c r="E19" s="20" t="s">
        <v>18</v>
      </c>
      <c r="F19" s="21" t="s">
        <v>16</v>
      </c>
    </row>
    <row r="20" spans="1:7" x14ac:dyDescent="0.2">
      <c r="A20" s="18" t="s">
        <v>30</v>
      </c>
      <c r="B20" s="19">
        <v>0</v>
      </c>
      <c r="C20" s="19">
        <v>2E-3</v>
      </c>
      <c r="D20" s="19">
        <v>1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0</v>
      </c>
      <c r="C21" s="19">
        <v>217.35900000000001</v>
      </c>
      <c r="D21" s="19">
        <v>208312</v>
      </c>
      <c r="E21" s="20" t="s">
        <v>8</v>
      </c>
      <c r="F21" s="21" t="s">
        <v>23</v>
      </c>
      <c r="G21" s="22"/>
    </row>
    <row r="22" spans="1:7" x14ac:dyDescent="0.2">
      <c r="A22" s="18" t="s">
        <v>32</v>
      </c>
      <c r="B22" s="19">
        <v>1.1140000000000001</v>
      </c>
      <c r="C22" s="19">
        <v>0</v>
      </c>
      <c r="D22" s="19">
        <v>0</v>
      </c>
      <c r="E22" s="20" t="s">
        <v>18</v>
      </c>
      <c r="F22" s="21" t="s">
        <v>11</v>
      </c>
    </row>
    <row r="23" spans="1:7" x14ac:dyDescent="0.2">
      <c r="A23" s="18" t="s">
        <v>33</v>
      </c>
      <c r="B23" s="19">
        <v>246.702</v>
      </c>
      <c r="C23" s="19">
        <v>2.4430000000000001</v>
      </c>
      <c r="D23" s="19">
        <v>2166</v>
      </c>
      <c r="E23" s="20" t="s">
        <v>18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8</v>
      </c>
      <c r="F24" s="21" t="s">
        <v>16</v>
      </c>
    </row>
    <row r="25" spans="1:7" x14ac:dyDescent="0.2">
      <c r="A25" s="18" t="s">
        <v>35</v>
      </c>
      <c r="B25" s="19">
        <v>0</v>
      </c>
      <c r="C25" s="19">
        <v>0</v>
      </c>
      <c r="D25" s="19">
        <v>0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41.661999999999999</v>
      </c>
      <c r="C26" s="19">
        <v>2.7240000000000002</v>
      </c>
      <c r="D26" s="19">
        <v>683</v>
      </c>
      <c r="E26" s="20" t="s">
        <v>18</v>
      </c>
      <c r="F26" s="21" t="s">
        <v>20</v>
      </c>
    </row>
    <row r="27" spans="1:7" x14ac:dyDescent="0.2">
      <c r="A27" s="18" t="s">
        <v>37</v>
      </c>
      <c r="B27" s="19">
        <v>0</v>
      </c>
      <c r="C27" s="19">
        <v>0</v>
      </c>
      <c r="D27" s="19">
        <v>0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0</v>
      </c>
      <c r="D28" s="19">
        <v>1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2365.4580000000001</v>
      </c>
      <c r="C29" s="19">
        <v>2.238</v>
      </c>
      <c r="D29" s="19">
        <v>1402</v>
      </c>
      <c r="E29" s="20" t="s">
        <v>18</v>
      </c>
      <c r="F29" s="21" t="s">
        <v>11</v>
      </c>
      <c r="G29" s="23"/>
    </row>
    <row r="30" spans="1:7" x14ac:dyDescent="0.2">
      <c r="A30" s="18" t="s">
        <v>40</v>
      </c>
      <c r="B30" s="19">
        <v>1.095</v>
      </c>
      <c r="C30" s="19">
        <v>0</v>
      </c>
      <c r="D30" s="19">
        <v>0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0</v>
      </c>
      <c r="C31" s="19">
        <v>1.7000000000000001E-2</v>
      </c>
      <c r="D31" s="19">
        <v>14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18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24.57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165.471</v>
      </c>
      <c r="C35" s="19">
        <v>10.005000000000001</v>
      </c>
      <c r="D35" s="19">
        <v>2261</v>
      </c>
      <c r="E35" s="20" t="s">
        <v>18</v>
      </c>
      <c r="F35" s="21" t="s">
        <v>20</v>
      </c>
    </row>
    <row r="36" spans="1:6" x14ac:dyDescent="0.2">
      <c r="A36" s="18" t="s">
        <v>46</v>
      </c>
      <c r="B36" s="19">
        <v>0</v>
      </c>
      <c r="C36" s="19">
        <v>0.14599999999999999</v>
      </c>
      <c r="D36" s="19">
        <v>252</v>
      </c>
      <c r="E36" s="20" t="s">
        <v>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18</v>
      </c>
      <c r="F37" s="21" t="s">
        <v>16</v>
      </c>
    </row>
    <row r="38" spans="1:6" x14ac:dyDescent="0.2">
      <c r="A38" s="18" t="s">
        <v>48</v>
      </c>
      <c r="B38" s="19">
        <v>15.101000000000001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0</v>
      </c>
      <c r="C40" s="19">
        <v>0.05</v>
      </c>
      <c r="D40" s="19">
        <v>148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2301.3670000000002</v>
      </c>
      <c r="C41" s="19">
        <v>20.048999999999999</v>
      </c>
      <c r="D41" s="19">
        <v>13575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512.31600000000003</v>
      </c>
      <c r="C42" s="19">
        <v>1.7969999999999999</v>
      </c>
      <c r="D42" s="19">
        <v>1387</v>
      </c>
      <c r="E42" s="20" t="s">
        <v>18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4.25</v>
      </c>
      <c r="C44" s="19">
        <v>0</v>
      </c>
      <c r="D44" s="19">
        <v>0</v>
      </c>
      <c r="E44" s="20" t="s">
        <v>18</v>
      </c>
      <c r="F44" s="21" t="s">
        <v>9</v>
      </c>
    </row>
    <row r="45" spans="1:6" x14ac:dyDescent="0.2">
      <c r="A45" s="18" t="s">
        <v>55</v>
      </c>
      <c r="B45" s="19">
        <v>2268.9560000000001</v>
      </c>
      <c r="C45" s="19">
        <v>1749.3630000000001</v>
      </c>
      <c r="D45" s="19">
        <v>718725</v>
      </c>
      <c r="E45" s="20" t="s">
        <v>18</v>
      </c>
      <c r="F45" s="21" t="s">
        <v>11</v>
      </c>
    </row>
    <row r="46" spans="1:6" x14ac:dyDescent="0.2">
      <c r="A46" s="18" t="s">
        <v>56</v>
      </c>
      <c r="B46" s="19">
        <v>0</v>
      </c>
      <c r="C46" s="19">
        <v>2E-3</v>
      </c>
      <c r="D46" s="19">
        <v>2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76.915000000000006</v>
      </c>
      <c r="C47" s="19">
        <v>7.0000000000000001E-3</v>
      </c>
      <c r="D47" s="19">
        <v>12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0</v>
      </c>
      <c r="C48" s="19">
        <v>3.0000000000000001E-3</v>
      </c>
      <c r="D48" s="19">
        <v>6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0</v>
      </c>
      <c r="C49" s="19">
        <v>1.141</v>
      </c>
      <c r="D49" s="19">
        <v>1267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77</v>
      </c>
      <c r="C50" s="19">
        <v>64.116</v>
      </c>
      <c r="D50" s="19">
        <v>27112</v>
      </c>
      <c r="E50" s="20" t="s">
        <v>18</v>
      </c>
      <c r="F50" s="21" t="s">
        <v>20</v>
      </c>
    </row>
    <row r="51" spans="1:6" x14ac:dyDescent="0.2">
      <c r="A51" s="18" t="s">
        <v>61</v>
      </c>
      <c r="B51" s="19">
        <v>201.636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0.86499999999999999</v>
      </c>
      <c r="D52" s="19">
        <v>893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0.11</v>
      </c>
      <c r="C54" s="19">
        <v>4.8000000000000001E-2</v>
      </c>
      <c r="D54" s="19">
        <v>43</v>
      </c>
      <c r="E54" s="20" t="s">
        <v>18</v>
      </c>
      <c r="F54" s="21" t="s">
        <v>11</v>
      </c>
    </row>
    <row r="55" spans="1:6" x14ac:dyDescent="0.2">
      <c r="A55" s="18" t="s">
        <v>65</v>
      </c>
      <c r="B55" s="19">
        <v>221.73636999999999</v>
      </c>
      <c r="C55" s="19">
        <v>5.3959999999999999</v>
      </c>
      <c r="D55" s="19">
        <v>4772</v>
      </c>
      <c r="E55" s="20" t="s">
        <v>18</v>
      </c>
      <c r="F55" s="21" t="s">
        <v>11</v>
      </c>
    </row>
    <row r="56" spans="1:6" x14ac:dyDescent="0.2">
      <c r="A56" s="18" t="s">
        <v>66</v>
      </c>
      <c r="B56" s="19">
        <v>117.38500000000001</v>
      </c>
      <c r="C56" s="19">
        <v>88.632000000000005</v>
      </c>
      <c r="D56" s="19">
        <v>41805</v>
      </c>
      <c r="E56" s="20" t="s">
        <v>18</v>
      </c>
      <c r="F56" s="21" t="s">
        <v>11</v>
      </c>
    </row>
    <row r="57" spans="1:6" x14ac:dyDescent="0.2">
      <c r="A57" s="18" t="s">
        <v>67</v>
      </c>
      <c r="B57" s="19">
        <v>0</v>
      </c>
      <c r="C57" s="19">
        <v>6.3E-2</v>
      </c>
      <c r="D57" s="19">
        <v>55</v>
      </c>
      <c r="E57" s="20" t="s">
        <v>18</v>
      </c>
      <c r="F57" s="21" t="s">
        <v>20</v>
      </c>
    </row>
    <row r="58" spans="1:6" x14ac:dyDescent="0.2">
      <c r="A58" s="18" t="s">
        <v>68</v>
      </c>
      <c r="B58" s="19">
        <v>5.7839999999999998</v>
      </c>
      <c r="C58" s="19">
        <v>0</v>
      </c>
      <c r="D58" s="19">
        <v>4</v>
      </c>
      <c r="E58" s="20" t="s">
        <v>18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1.0999999999999999E-2</v>
      </c>
      <c r="D60" s="19">
        <v>15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6</v>
      </c>
      <c r="C61" s="19">
        <v>1.2E-2</v>
      </c>
      <c r="D61" s="19">
        <v>4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4.1360000000000001</v>
      </c>
      <c r="C62" s="19">
        <v>5.0000000000000001E-3</v>
      </c>
      <c r="D62" s="19">
        <v>2</v>
      </c>
      <c r="E62" s="20" t="s">
        <v>18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2E-3</v>
      </c>
      <c r="D63" s="19">
        <v>2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0</v>
      </c>
      <c r="C64" s="19">
        <v>19.138000000000002</v>
      </c>
      <c r="D64" s="19">
        <v>18694</v>
      </c>
      <c r="E64" s="20" t="s">
        <v>8</v>
      </c>
      <c r="F64" s="21" t="s">
        <v>23</v>
      </c>
    </row>
    <row r="65" spans="1:6" x14ac:dyDescent="0.2">
      <c r="A65" s="18" t="s">
        <v>75</v>
      </c>
      <c r="B65" s="19">
        <v>4.2809999999999997</v>
      </c>
      <c r="C65" s="19">
        <v>0</v>
      </c>
      <c r="D65" s="19">
        <v>0</v>
      </c>
      <c r="E65" s="20" t="s">
        <v>18</v>
      </c>
      <c r="F65" s="21" t="s">
        <v>16</v>
      </c>
    </row>
    <row r="66" spans="1:6" x14ac:dyDescent="0.2">
      <c r="A66" s="18" t="s">
        <v>76</v>
      </c>
      <c r="B66" s="19">
        <v>1.224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0</v>
      </c>
      <c r="C68" s="19">
        <v>0</v>
      </c>
      <c r="D68" s="19">
        <v>0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0</v>
      </c>
      <c r="C69" s="19">
        <v>41.603999999999999</v>
      </c>
      <c r="D69" s="19">
        <v>47804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55</v>
      </c>
      <c r="C70" s="19">
        <v>45.999000000000002</v>
      </c>
      <c r="D70" s="19">
        <v>51144</v>
      </c>
      <c r="E70" s="20" t="s">
        <v>18</v>
      </c>
      <c r="F70" s="21" t="s">
        <v>20</v>
      </c>
    </row>
    <row r="71" spans="1:6" x14ac:dyDescent="0.2">
      <c r="A71" s="18" t="s">
        <v>81</v>
      </c>
      <c r="B71" s="19">
        <v>0</v>
      </c>
      <c r="C71" s="19">
        <v>1.3069999999999999</v>
      </c>
      <c r="D71" s="19">
        <v>1292</v>
      </c>
      <c r="E71" s="20" t="s">
        <v>8</v>
      </c>
      <c r="F71" s="21" t="s">
        <v>23</v>
      </c>
    </row>
    <row r="72" spans="1:6" x14ac:dyDescent="0.2">
      <c r="A72" s="18" t="s">
        <v>82</v>
      </c>
      <c r="B72" s="19">
        <v>4.1000000000000002E-2</v>
      </c>
      <c r="C72" s="19">
        <v>0</v>
      </c>
      <c r="D72" s="19">
        <v>0</v>
      </c>
      <c r="E72" s="20" t="s">
        <v>18</v>
      </c>
      <c r="F72" s="21" t="s">
        <v>11</v>
      </c>
    </row>
    <row r="73" spans="1:6" x14ac:dyDescent="0.2">
      <c r="A73" s="18" t="s">
        <v>83</v>
      </c>
      <c r="B73" s="19">
        <v>10.087</v>
      </c>
      <c r="C73" s="19">
        <v>0</v>
      </c>
      <c r="D73" s="19">
        <v>0</v>
      </c>
      <c r="E73" s="20" t="s">
        <v>18</v>
      </c>
      <c r="F73" s="21" t="s">
        <v>23</v>
      </c>
    </row>
    <row r="74" spans="1:6" x14ac:dyDescent="0.2">
      <c r="A74" s="18" t="s">
        <v>84</v>
      </c>
      <c r="B74" s="19">
        <v>234.52</v>
      </c>
      <c r="C74" s="19">
        <v>10.99</v>
      </c>
      <c r="D74" s="19">
        <v>7042</v>
      </c>
      <c r="E74" s="20" t="s">
        <v>18</v>
      </c>
      <c r="F74" s="21" t="s">
        <v>20</v>
      </c>
    </row>
    <row r="75" spans="1:6" x14ac:dyDescent="0.2">
      <c r="A75" s="18" t="s">
        <v>85</v>
      </c>
      <c r="B75" s="19">
        <v>118.6</v>
      </c>
      <c r="C75" s="19">
        <v>6.3E-2</v>
      </c>
      <c r="D75" s="19">
        <v>45</v>
      </c>
      <c r="E75" s="20" t="s">
        <v>18</v>
      </c>
      <c r="F75" s="21" t="s">
        <v>9</v>
      </c>
    </row>
    <row r="76" spans="1:6" x14ac:dyDescent="0.2">
      <c r="A76" s="18" t="s">
        <v>86</v>
      </c>
      <c r="B76" s="19">
        <v>0.36499999999999999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2.4710000000000001</v>
      </c>
      <c r="C77" s="19">
        <v>0.373</v>
      </c>
      <c r="D77" s="19">
        <v>146</v>
      </c>
      <c r="E77" s="20" t="s">
        <v>18</v>
      </c>
      <c r="F77" s="21" t="s">
        <v>20</v>
      </c>
    </row>
    <row r="78" spans="1:6" x14ac:dyDescent="0.2">
      <c r="A78" s="18" t="s">
        <v>88</v>
      </c>
      <c r="B78" s="19">
        <v>6.5220000000000002</v>
      </c>
      <c r="C78" s="19">
        <v>0</v>
      </c>
      <c r="D78" s="19">
        <v>0</v>
      </c>
      <c r="E78" s="20" t="s">
        <v>18</v>
      </c>
      <c r="F78" s="21" t="s">
        <v>9</v>
      </c>
    </row>
    <row r="79" spans="1:6" x14ac:dyDescent="0.2">
      <c r="A79" s="18" t="s">
        <v>89</v>
      </c>
      <c r="B79" s="19">
        <v>138.28</v>
      </c>
      <c r="C79" s="19">
        <v>42.578000000000003</v>
      </c>
      <c r="D79" s="19">
        <v>27646</v>
      </c>
      <c r="E79" s="20" t="s">
        <v>18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8.9120000000000008</v>
      </c>
      <c r="D80" s="19">
        <v>3632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0</v>
      </c>
      <c r="C81" s="19">
        <v>9.8000000000000004E-2</v>
      </c>
      <c r="D81" s="19">
        <v>146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0</v>
      </c>
      <c r="D82" s="19">
        <v>0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1415</v>
      </c>
      <c r="C83" s="19">
        <v>2.9660000000000002</v>
      </c>
      <c r="D83" s="19">
        <v>1284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1540.626</v>
      </c>
      <c r="C84" s="19">
        <v>1E-3</v>
      </c>
      <c r="D84" s="19">
        <v>2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0</v>
      </c>
      <c r="C85" s="19">
        <v>2E-3</v>
      </c>
      <c r="D85" s="19">
        <v>1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0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0.186</v>
      </c>
      <c r="D87" s="19">
        <v>253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0.16200000000000001</v>
      </c>
      <c r="C88" s="19">
        <v>0</v>
      </c>
      <c r="D88" s="19">
        <v>0</v>
      </c>
      <c r="E88" s="20" t="s">
        <v>8</v>
      </c>
      <c r="F88" s="21" t="s">
        <v>23</v>
      </c>
    </row>
    <row r="89" spans="1:6" x14ac:dyDescent="0.2">
      <c r="A89" s="18" t="s">
        <v>99</v>
      </c>
      <c r="B89" s="19">
        <v>0</v>
      </c>
      <c r="C89" s="19">
        <v>20.48</v>
      </c>
      <c r="D89" s="19">
        <v>17234</v>
      </c>
      <c r="E89" s="20" t="s">
        <v>18</v>
      </c>
      <c r="F89" s="21" t="s">
        <v>23</v>
      </c>
    </row>
    <row r="90" spans="1:6" x14ac:dyDescent="0.2">
      <c r="A90" s="18" t="s">
        <v>100</v>
      </c>
      <c r="B90" s="19">
        <v>17.606999999999999</v>
      </c>
      <c r="C90" s="19">
        <v>1E-3</v>
      </c>
      <c r="D90" s="19">
        <v>1</v>
      </c>
      <c r="E90" s="20" t="s">
        <v>18</v>
      </c>
      <c r="F90" s="21" t="s">
        <v>11</v>
      </c>
    </row>
    <row r="91" spans="1:6" x14ac:dyDescent="0.2">
      <c r="A91" s="18" t="s">
        <v>101</v>
      </c>
      <c r="B91" s="19">
        <v>6.35</v>
      </c>
      <c r="C91" s="19">
        <v>8.6999999999999994E-2</v>
      </c>
      <c r="D91" s="19">
        <v>88</v>
      </c>
      <c r="E91" s="20" t="s">
        <v>8</v>
      </c>
      <c r="F91" s="21" t="s">
        <v>23</v>
      </c>
    </row>
    <row r="92" spans="1:6" x14ac:dyDescent="0.2">
      <c r="A92" s="18" t="s">
        <v>102</v>
      </c>
      <c r="B92" s="19">
        <v>0</v>
      </c>
      <c r="C92" s="19">
        <v>0.13600000000000001</v>
      </c>
      <c r="D92" s="19">
        <v>93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0</v>
      </c>
      <c r="C93" s="19">
        <v>6.0000000000000001E-3</v>
      </c>
      <c r="D93" s="19">
        <v>8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371.31</v>
      </c>
      <c r="C94" s="19">
        <v>1.4E-2</v>
      </c>
      <c r="D94" s="19">
        <v>66</v>
      </c>
      <c r="E94" s="20" t="s">
        <v>18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0</v>
      </c>
      <c r="C96" s="19">
        <v>5.0000000000000001E-3</v>
      </c>
      <c r="D96" s="19">
        <v>4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0</v>
      </c>
      <c r="C97" s="19">
        <v>1.7999999999999999E-2</v>
      </c>
      <c r="D97" s="19">
        <v>16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60.125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</v>
      </c>
      <c r="C99" s="19">
        <v>0.80100000000000005</v>
      </c>
      <c r="D99" s="19">
        <v>892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0</v>
      </c>
      <c r="C100" s="19">
        <v>0</v>
      </c>
      <c r="D100" s="19">
        <v>0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8</v>
      </c>
      <c r="C102" s="19">
        <v>0</v>
      </c>
      <c r="D102" s="19">
        <v>0</v>
      </c>
      <c r="E102" s="20" t="s">
        <v>18</v>
      </c>
      <c r="F102" s="21" t="s">
        <v>9</v>
      </c>
    </row>
    <row r="103" spans="1:6" x14ac:dyDescent="0.2">
      <c r="A103" s="18" t="s">
        <v>113</v>
      </c>
      <c r="B103" s="19">
        <v>0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0</v>
      </c>
      <c r="C105" s="19">
        <v>14.407</v>
      </c>
      <c r="D105" s="19">
        <v>16747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</v>
      </c>
      <c r="C106" s="19">
        <v>0.54</v>
      </c>
      <c r="D106" s="19">
        <v>741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0</v>
      </c>
      <c r="C108" s="19">
        <v>0</v>
      </c>
      <c r="D108" s="19">
        <v>0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79.929000000000002</v>
      </c>
      <c r="C109" s="19">
        <v>4.0000000000000001E-3</v>
      </c>
      <c r="D109" s="19">
        <v>2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6.0000000000000001E-3</v>
      </c>
      <c r="D110" s="19">
        <v>2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309.33100000000002</v>
      </c>
      <c r="C111" s="19">
        <v>18.16</v>
      </c>
      <c r="D111" s="19">
        <v>5428</v>
      </c>
      <c r="E111" s="20" t="s">
        <v>18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0</v>
      </c>
      <c r="C113" s="19">
        <v>0</v>
      </c>
      <c r="D113" s="19">
        <v>0</v>
      </c>
      <c r="E113" s="20" t="s">
        <v>18</v>
      </c>
      <c r="F113" s="21" t="s">
        <v>9</v>
      </c>
    </row>
    <row r="114" spans="1:6" x14ac:dyDescent="0.2">
      <c r="A114" s="18" t="s">
        <v>124</v>
      </c>
      <c r="B114" s="19">
        <v>0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2.1560000000000001</v>
      </c>
      <c r="C115" s="19">
        <v>0</v>
      </c>
      <c r="D115" s="19">
        <v>0</v>
      </c>
      <c r="E115" s="20" t="s">
        <v>18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18</v>
      </c>
      <c r="F116" s="21" t="s">
        <v>20</v>
      </c>
    </row>
    <row r="117" spans="1:6" x14ac:dyDescent="0.2">
      <c r="A117" s="18" t="s">
        <v>127</v>
      </c>
      <c r="B117" s="19">
        <v>10.922000000000001</v>
      </c>
      <c r="C117" s="19">
        <v>1.5640000000000001</v>
      </c>
      <c r="D117" s="19">
        <v>3321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742.92600000000004</v>
      </c>
      <c r="C118" s="19">
        <v>38.069000000000003</v>
      </c>
      <c r="D118" s="19">
        <v>17218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0</v>
      </c>
      <c r="C120" s="19">
        <v>0</v>
      </c>
      <c r="D120" s="19">
        <v>0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0</v>
      </c>
      <c r="C122" s="19">
        <v>0</v>
      </c>
      <c r="D122" s="19">
        <v>0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18</v>
      </c>
      <c r="F123" s="21" t="s">
        <v>23</v>
      </c>
    </row>
    <row r="124" spans="1:6" x14ac:dyDescent="0.2">
      <c r="A124" s="18" t="s">
        <v>134</v>
      </c>
      <c r="B124" s="19">
        <v>0</v>
      </c>
      <c r="C124" s="19">
        <v>0</v>
      </c>
      <c r="D124" s="19">
        <v>0</v>
      </c>
      <c r="E124" s="20" t="s">
        <v>18</v>
      </c>
      <c r="F124" s="21" t="s">
        <v>20</v>
      </c>
    </row>
    <row r="125" spans="1:6" x14ac:dyDescent="0.2">
      <c r="A125" s="18" t="s">
        <v>135</v>
      </c>
      <c r="B125" s="19">
        <v>54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</v>
      </c>
      <c r="C127" s="19">
        <v>0</v>
      </c>
      <c r="D127" s="19">
        <v>0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10.073</v>
      </c>
      <c r="C128" s="19">
        <v>1E-3</v>
      </c>
      <c r="D128" s="19">
        <v>0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4.0000000000000001E-3</v>
      </c>
      <c r="D129" s="19">
        <v>7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0</v>
      </c>
      <c r="C130" s="19">
        <v>5.8000000000000003E-2</v>
      </c>
      <c r="D130" s="19">
        <v>98</v>
      </c>
      <c r="E130" s="20" t="s">
        <v>8</v>
      </c>
      <c r="F130" s="21" t="s">
        <v>23</v>
      </c>
    </row>
    <row r="131" spans="1:6" x14ac:dyDescent="0.2">
      <c r="A131" s="18" t="s">
        <v>141</v>
      </c>
      <c r="B131" s="19">
        <v>56.814999999999998</v>
      </c>
      <c r="C131" s="19">
        <v>0.14399999999999999</v>
      </c>
      <c r="D131" s="19">
        <v>13</v>
      </c>
      <c r="E131" s="20" t="s">
        <v>18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18</v>
      </c>
      <c r="F132" s="21" t="s">
        <v>9</v>
      </c>
    </row>
    <row r="133" spans="1:6" x14ac:dyDescent="0.2">
      <c r="A133" s="18" t="s">
        <v>143</v>
      </c>
      <c r="B133" s="19">
        <v>1400</v>
      </c>
      <c r="C133" s="19">
        <v>0</v>
      </c>
      <c r="D133" s="19">
        <v>0</v>
      </c>
      <c r="E133" s="20" t="s">
        <v>18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</v>
      </c>
      <c r="C135" s="19">
        <v>3.0000000000000001E-3</v>
      </c>
      <c r="D135" s="19">
        <v>4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0</v>
      </c>
      <c r="C136" s="19">
        <v>0.13300000000000001</v>
      </c>
      <c r="D136" s="19">
        <v>109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0</v>
      </c>
      <c r="C137" s="19">
        <v>1.2999999999999999E-2</v>
      </c>
      <c r="D137" s="19">
        <v>9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0</v>
      </c>
      <c r="C138" s="19">
        <v>0</v>
      </c>
      <c r="D138" s="19">
        <v>0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83.218000000000004</v>
      </c>
      <c r="C139" s="19">
        <v>65.613</v>
      </c>
      <c r="D139" s="19">
        <v>31629</v>
      </c>
      <c r="E139" s="20" t="s">
        <v>18</v>
      </c>
      <c r="F139" s="21" t="s">
        <v>11</v>
      </c>
    </row>
    <row r="140" spans="1:6" x14ac:dyDescent="0.2">
      <c r="A140" s="18" t="s">
        <v>150</v>
      </c>
      <c r="B140" s="19">
        <v>21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59.125999999999998</v>
      </c>
      <c r="C141" s="19">
        <v>3.052</v>
      </c>
      <c r="D141" s="19">
        <v>1004</v>
      </c>
      <c r="E141" s="20" t="s">
        <v>18</v>
      </c>
      <c r="F141" s="21" t="s">
        <v>20</v>
      </c>
    </row>
    <row r="142" spans="1:6" x14ac:dyDescent="0.2">
      <c r="A142" s="18" t="s">
        <v>152</v>
      </c>
      <c r="B142" s="19">
        <v>400.42899999999997</v>
      </c>
      <c r="C142" s="19">
        <v>0.14799999999999999</v>
      </c>
      <c r="D142" s="19">
        <v>391</v>
      </c>
      <c r="E142" s="20" t="s">
        <v>18</v>
      </c>
      <c r="F142" s="21" t="s">
        <v>11</v>
      </c>
    </row>
    <row r="143" spans="1:6" x14ac:dyDescent="0.2">
      <c r="A143" s="18" t="s">
        <v>153</v>
      </c>
      <c r="B143" s="19">
        <v>2246.806</v>
      </c>
      <c r="C143" s="19">
        <v>263.01900000000001</v>
      </c>
      <c r="D143" s="19">
        <v>67491</v>
      </c>
      <c r="E143" s="20" t="s">
        <v>18</v>
      </c>
      <c r="F143" s="21" t="s">
        <v>20</v>
      </c>
    </row>
    <row r="144" spans="1:6" x14ac:dyDescent="0.2">
      <c r="A144" s="18" t="s">
        <v>154</v>
      </c>
      <c r="B144" s="19">
        <v>0</v>
      </c>
      <c r="C144" s="19">
        <v>3.6520000000000001</v>
      </c>
      <c r="D144" s="19">
        <v>3398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3.169</v>
      </c>
      <c r="C145" s="19">
        <v>35.192</v>
      </c>
      <c r="D145" s="19">
        <v>43934</v>
      </c>
      <c r="E145" s="20" t="s">
        <v>18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7.0000000000000001E-3</v>
      </c>
      <c r="D146" s="19">
        <v>4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1.0609999999999999</v>
      </c>
      <c r="C147" s="19">
        <v>0</v>
      </c>
      <c r="D147" s="19">
        <v>0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0</v>
      </c>
      <c r="C148" s="19">
        <v>0.24</v>
      </c>
      <c r="D148" s="19">
        <v>332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0</v>
      </c>
      <c r="C149" s="19">
        <v>0.109</v>
      </c>
      <c r="D149" s="19">
        <v>184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84.49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0.161</v>
      </c>
      <c r="C151" s="19">
        <v>0</v>
      </c>
      <c r="D151" s="19">
        <v>0</v>
      </c>
      <c r="E151" s="20" t="s">
        <v>18</v>
      </c>
      <c r="F151" s="21" t="s">
        <v>16</v>
      </c>
    </row>
    <row r="152" spans="1:6" x14ac:dyDescent="0.2">
      <c r="A152" s="18" t="s">
        <v>162</v>
      </c>
      <c r="B152" s="19">
        <v>7.1999999999999995E-2</v>
      </c>
      <c r="C152" s="19">
        <v>0</v>
      </c>
      <c r="D152" s="19">
        <v>0</v>
      </c>
      <c r="E152" s="20" t="s">
        <v>18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</v>
      </c>
      <c r="C154" s="19">
        <v>0</v>
      </c>
      <c r="D154" s="19">
        <v>0</v>
      </c>
      <c r="E154" s="20" t="s">
        <v>18</v>
      </c>
      <c r="F154" s="21" t="s">
        <v>11</v>
      </c>
    </row>
    <row r="155" spans="1:6" x14ac:dyDescent="0.2">
      <c r="A155" s="18" t="s">
        <v>165</v>
      </c>
      <c r="B155" s="19">
        <v>4.3390000000000004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0.65400000000000003</v>
      </c>
      <c r="D157" s="19">
        <v>365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0</v>
      </c>
      <c r="D158" s="19">
        <v>0</v>
      </c>
      <c r="E158" s="20" t="s">
        <v>18</v>
      </c>
      <c r="F158" s="21" t="s">
        <v>20</v>
      </c>
    </row>
    <row r="159" spans="1:6" x14ac:dyDescent="0.2">
      <c r="A159" s="18" t="s">
        <v>169</v>
      </c>
      <c r="B159" s="19">
        <v>0</v>
      </c>
      <c r="C159" s="19">
        <v>2E-3</v>
      </c>
      <c r="D159" s="19">
        <v>2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3.7999999999999999E-2</v>
      </c>
      <c r="C160" s="19">
        <v>0</v>
      </c>
      <c r="D160" s="19">
        <v>0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18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7.0000000000000001E-3</v>
      </c>
      <c r="D162" s="19">
        <v>13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0</v>
      </c>
      <c r="C163" s="19">
        <v>9.1999999999999998E-2</v>
      </c>
      <c r="D163" s="19">
        <v>91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0</v>
      </c>
      <c r="C164" s="19">
        <v>2.137</v>
      </c>
      <c r="D164" s="19">
        <v>2066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0</v>
      </c>
      <c r="C166" s="19">
        <v>0</v>
      </c>
      <c r="D166" s="19">
        <v>0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102.58</v>
      </c>
      <c r="C167" s="19">
        <v>2.1349999999999998</v>
      </c>
      <c r="D167" s="19">
        <v>3393</v>
      </c>
      <c r="E167" s="20" t="s">
        <v>18</v>
      </c>
      <c r="F167" s="21" t="s">
        <v>11</v>
      </c>
    </row>
    <row r="168" spans="1:6" x14ac:dyDescent="0.2">
      <c r="A168" s="18" t="s">
        <v>178</v>
      </c>
      <c r="B168" s="19">
        <v>0</v>
      </c>
      <c r="C168" s="19">
        <v>23.527000000000001</v>
      </c>
      <c r="D168" s="19">
        <v>22738</v>
      </c>
      <c r="E168" s="20" t="s">
        <v>18</v>
      </c>
      <c r="F168" s="21" t="s">
        <v>23</v>
      </c>
    </row>
    <row r="169" spans="1:6" x14ac:dyDescent="0.2">
      <c r="A169" s="18" t="s">
        <v>179</v>
      </c>
      <c r="B169" s="19">
        <v>53.48</v>
      </c>
      <c r="C169" s="19">
        <v>0.80100000000000005</v>
      </c>
      <c r="D169" s="19">
        <v>1797</v>
      </c>
      <c r="E169" s="20" t="s">
        <v>18</v>
      </c>
      <c r="F169" s="21" t="s">
        <v>20</v>
      </c>
    </row>
    <row r="170" spans="1:6" x14ac:dyDescent="0.2">
      <c r="A170" s="18" t="s">
        <v>180</v>
      </c>
      <c r="B170" s="19">
        <v>7.2320000000000002</v>
      </c>
      <c r="C170" s="19">
        <v>0</v>
      </c>
      <c r="D170" s="19">
        <v>0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0.35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30.533000000000001</v>
      </c>
      <c r="C172" s="19">
        <v>0.30099999999999999</v>
      </c>
      <c r="D172" s="19">
        <v>162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</v>
      </c>
      <c r="C173" s="19">
        <v>1.6E-2</v>
      </c>
      <c r="D173" s="19">
        <v>30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0</v>
      </c>
      <c r="C174" s="19">
        <v>0.158</v>
      </c>
      <c r="D174" s="19">
        <v>335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0</v>
      </c>
      <c r="C175" s="19">
        <v>0</v>
      </c>
      <c r="D175" s="19">
        <v>0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401.36700000000002</v>
      </c>
      <c r="C176" s="19">
        <v>2.9550000000000001</v>
      </c>
      <c r="D176" s="19">
        <v>2699</v>
      </c>
      <c r="E176" s="20" t="s">
        <v>18</v>
      </c>
      <c r="F176" s="21" t="s">
        <v>16</v>
      </c>
    </row>
    <row r="177" spans="1:6" x14ac:dyDescent="0.2">
      <c r="A177" s="18" t="s">
        <v>187</v>
      </c>
      <c r="B177" s="19">
        <v>0</v>
      </c>
      <c r="C177" s="19">
        <v>0</v>
      </c>
      <c r="D177" s="19">
        <v>0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45.673999999999999</v>
      </c>
      <c r="C178" s="19">
        <v>0.51300000000000001</v>
      </c>
      <c r="D178" s="19">
        <v>125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2593.2069999999999</v>
      </c>
      <c r="C179" s="19">
        <v>2.3260000000000001</v>
      </c>
      <c r="D179" s="19">
        <v>2861</v>
      </c>
      <c r="E179" s="20" t="s">
        <v>18</v>
      </c>
      <c r="F179" s="21" t="s">
        <v>11</v>
      </c>
    </row>
    <row r="180" spans="1:6" x14ac:dyDescent="0.2">
      <c r="A180" s="18" t="s">
        <v>190</v>
      </c>
      <c r="B180" s="19">
        <v>0.161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1.7</v>
      </c>
      <c r="C181" s="19">
        <v>0.44600000000000001</v>
      </c>
      <c r="D181" s="19">
        <v>919</v>
      </c>
      <c r="E181" s="20" t="s">
        <v>18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8.0370000000000008</v>
      </c>
      <c r="C183" s="19">
        <v>0.26600000000000001</v>
      </c>
      <c r="D183" s="19">
        <v>167</v>
      </c>
      <c r="E183" s="20" t="s">
        <v>18</v>
      </c>
      <c r="F183" s="21" t="s">
        <v>16</v>
      </c>
    </row>
    <row r="184" spans="1:6" x14ac:dyDescent="0.2">
      <c r="A184" s="18" t="s">
        <v>194</v>
      </c>
      <c r="B184" s="19">
        <v>0</v>
      </c>
      <c r="C184" s="19">
        <v>1.7000000000000001E-2</v>
      </c>
      <c r="D184" s="19">
        <v>9</v>
      </c>
      <c r="E184" s="20" t="s">
        <v>18</v>
      </c>
      <c r="F184" s="21" t="s">
        <v>11</v>
      </c>
    </row>
    <row r="185" spans="1:6" x14ac:dyDescent="0.2">
      <c r="A185" s="18" t="s">
        <v>195</v>
      </c>
      <c r="B185" s="19">
        <v>0</v>
      </c>
      <c r="C185" s="19">
        <v>5.0000000000000001E-3</v>
      </c>
      <c r="D185" s="19">
        <v>13</v>
      </c>
      <c r="E185" s="20" t="s">
        <v>18</v>
      </c>
      <c r="F185" s="21" t="s">
        <v>11</v>
      </c>
    </row>
    <row r="186" spans="1:6" x14ac:dyDescent="0.2">
      <c r="A186" s="18" t="s">
        <v>196</v>
      </c>
      <c r="B186" s="19">
        <v>0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3</v>
      </c>
      <c r="C188" s="19">
        <v>2.331</v>
      </c>
      <c r="D188" s="19">
        <v>387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0</v>
      </c>
      <c r="C189" s="19">
        <v>0</v>
      </c>
      <c r="D189" s="19">
        <v>2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0</v>
      </c>
      <c r="C190" s="19">
        <v>1.843</v>
      </c>
      <c r="D190" s="19">
        <v>1435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0</v>
      </c>
      <c r="C191" s="19">
        <v>25.535</v>
      </c>
      <c r="D191" s="19">
        <v>22145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0</v>
      </c>
      <c r="C192" s="19">
        <v>0</v>
      </c>
      <c r="D192" s="19">
        <v>1</v>
      </c>
      <c r="E192" s="20" t="s">
        <v>18</v>
      </c>
      <c r="F192" s="21" t="s">
        <v>16</v>
      </c>
    </row>
    <row r="193" spans="1:6" x14ac:dyDescent="0.2">
      <c r="A193" s="18" t="s">
        <v>203</v>
      </c>
      <c r="B193" s="19">
        <v>0</v>
      </c>
      <c r="C193" s="19">
        <v>0</v>
      </c>
      <c r="D193" s="19">
        <v>0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419.83199999999999</v>
      </c>
      <c r="C195" s="19">
        <v>4.2000000000000003E-2</v>
      </c>
      <c r="D195" s="19">
        <v>18</v>
      </c>
      <c r="E195" s="20" t="s">
        <v>18</v>
      </c>
      <c r="F195" s="21" t="s">
        <v>11</v>
      </c>
    </row>
    <row r="196" spans="1:6" x14ac:dyDescent="0.2">
      <c r="A196" s="18" t="s">
        <v>206</v>
      </c>
      <c r="B196" s="19">
        <v>533.38400000000001</v>
      </c>
      <c r="C196" s="19">
        <v>0</v>
      </c>
      <c r="D196" s="19">
        <v>1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0</v>
      </c>
      <c r="C197" s="19">
        <v>0</v>
      </c>
      <c r="D197" s="19">
        <v>0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0.126</v>
      </c>
      <c r="C199" s="24">
        <v>0</v>
      </c>
      <c r="D199" s="24">
        <v>0</v>
      </c>
      <c r="E199" s="25" t="s">
        <v>8</v>
      </c>
      <c r="F199" s="26" t="s">
        <v>9</v>
      </c>
    </row>
    <row r="200" spans="1:6" ht="13.5" thickBot="1" x14ac:dyDescent="0.25">
      <c r="A200" s="27" t="s">
        <v>210</v>
      </c>
      <c r="B200" s="28">
        <v>176.22200000000001</v>
      </c>
      <c r="C200" s="28">
        <v>103.3</v>
      </c>
      <c r="D200" s="28">
        <v>107659</v>
      </c>
      <c r="E200" s="29"/>
      <c r="F200" s="30"/>
    </row>
    <row r="201" spans="1:6" x14ac:dyDescent="0.2">
      <c r="A201" s="13" t="s">
        <v>211</v>
      </c>
      <c r="B201" s="31">
        <v>16213.14437</v>
      </c>
      <c r="C201" s="31">
        <v>2503.2950000000001</v>
      </c>
      <c r="D201" s="31">
        <v>1105613</v>
      </c>
      <c r="E201" s="20">
        <f>COUNTIF(E4:E199,"yes")</f>
        <v>68</v>
      </c>
      <c r="F201" s="21"/>
    </row>
    <row r="202" spans="1:6" ht="13.5" thickBot="1" x14ac:dyDescent="0.25">
      <c r="A202" s="32" t="s">
        <v>212</v>
      </c>
      <c r="B202" s="33">
        <v>23052.15237</v>
      </c>
      <c r="C202" s="33">
        <v>2876.0619999999999</v>
      </c>
      <c r="D202" s="33">
        <v>1460707</v>
      </c>
      <c r="E202" s="20">
        <v>196</v>
      </c>
      <c r="F202" s="21"/>
    </row>
    <row r="203" spans="1:6" x14ac:dyDescent="0.2">
      <c r="A203" s="13" t="s">
        <v>213</v>
      </c>
      <c r="B203" s="31">
        <v>57.970500000000001</v>
      </c>
      <c r="C203" s="31">
        <v>0.14599999999999999</v>
      </c>
      <c r="D203" s="31">
        <v>147</v>
      </c>
      <c r="E203" s="20"/>
      <c r="F203" s="21"/>
    </row>
    <row r="204" spans="1:6" ht="13.5" thickBot="1" x14ac:dyDescent="0.25">
      <c r="A204" s="32" t="s">
        <v>214</v>
      </c>
      <c r="B204" s="33">
        <v>36.097499999999997</v>
      </c>
      <c r="C204" s="33">
        <v>1.7000000000000001E-2</v>
      </c>
      <c r="D204" s="33">
        <v>18</v>
      </c>
      <c r="E204" s="20"/>
      <c r="F204" s="21"/>
    </row>
    <row r="205" spans="1:6" x14ac:dyDescent="0.2">
      <c r="A205" s="13" t="s">
        <v>215</v>
      </c>
      <c r="B205" s="31">
        <v>337.773841</v>
      </c>
      <c r="C205" s="31">
        <v>44.701696400000003</v>
      </c>
      <c r="D205" s="31">
        <v>19743.0892857</v>
      </c>
      <c r="E205" s="20"/>
      <c r="F205" s="21"/>
    </row>
    <row r="206" spans="1:6" ht="13.5" thickBot="1" x14ac:dyDescent="0.25">
      <c r="A206" s="3" t="s">
        <v>216</v>
      </c>
      <c r="B206" s="34">
        <v>281.12380940000003</v>
      </c>
      <c r="C206" s="34">
        <v>20.691093500000001</v>
      </c>
      <c r="D206" s="34">
        <v>10508.683453199999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0.70332453602465927</v>
      </c>
      <c r="C207" s="35">
        <f>C201/C202</f>
        <v>0.87038978992803362</v>
      </c>
      <c r="D207" s="35">
        <f>D201/D202</f>
        <v>0.75690265056578765</v>
      </c>
      <c r="E207" s="36">
        <f>E201/E202</f>
        <v>0.34693877551020408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B216:F216"/>
    <mergeCell ref="A1:F1"/>
    <mergeCell ref="B3:C3"/>
    <mergeCell ref="B213:F213"/>
    <mergeCell ref="B214:F214"/>
    <mergeCell ref="B215:F215"/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</mergeCells>
  <conditionalFormatting sqref="E209:F210 E4:F207">
    <cfRule type="cellIs" dxfId="429" priority="71" stopIfTrue="1" operator="equal">
      <formula>"Australia"</formula>
    </cfRule>
    <cfRule type="cellIs" dxfId="428" priority="72" stopIfTrue="1" operator="equal">
      <formula>"France"</formula>
    </cfRule>
  </conditionalFormatting>
  <conditionalFormatting sqref="G21 A226 A227:D65529 E209:F210 E2:F207 A1:A3">
    <cfRule type="cellIs" dxfId="427" priority="1" stopIfTrue="1" operator="equal">
      <formula>"Guadeloupe"</formula>
    </cfRule>
    <cfRule type="cellIs" dxfId="426" priority="2" stopIfTrue="1" operator="equal">
      <formula>"French Guiana"</formula>
    </cfRule>
    <cfRule type="cellIs" dxfId="425" priority="3" stopIfTrue="1" operator="equal">
      <formula>"Virgin Islands, British"</formula>
    </cfRule>
    <cfRule type="cellIs" dxfId="424" priority="4" stopIfTrue="1" operator="equal">
      <formula>"Virgin Islands (U.S.)"</formula>
    </cfRule>
    <cfRule type="cellIs" dxfId="423" priority="5" stopIfTrue="1" operator="equal">
      <formula>"United States"</formula>
    </cfRule>
    <cfRule type="cellIs" dxfId="422" priority="6" stopIfTrue="1" operator="equal">
      <formula>"United Kingdom"</formula>
    </cfRule>
    <cfRule type="cellIs" dxfId="421" priority="7" stopIfTrue="1" operator="equal">
      <formula>"United Arab Emirates"</formula>
    </cfRule>
    <cfRule type="cellIs" dxfId="420" priority="8" stopIfTrue="1" operator="equal">
      <formula>"Trinidad and Tobago"</formula>
    </cfRule>
    <cfRule type="cellIs" dxfId="419" priority="9" stopIfTrue="1" operator="equal">
      <formula>"Switzerland"</formula>
    </cfRule>
    <cfRule type="cellIs" dxfId="418" priority="10" stopIfTrue="1" operator="equal">
      <formula>"Sweden"</formula>
    </cfRule>
    <cfRule type="cellIs" dxfId="417" priority="11" stopIfTrue="1" operator="equal">
      <formula>"Spain"</formula>
    </cfRule>
    <cfRule type="cellIs" dxfId="416" priority="12" stopIfTrue="1" operator="equal">
      <formula>"Slovenia"</formula>
    </cfRule>
    <cfRule type="cellIs" dxfId="415" priority="13" stopIfTrue="1" operator="equal">
      <formula>"Slovak Republic"</formula>
    </cfRule>
    <cfRule type="cellIs" dxfId="414" priority="14" stopIfTrue="1" operator="equal">
      <formula>"Singapore"</formula>
    </cfRule>
    <cfRule type="cellIs" dxfId="413" priority="15" stopIfTrue="1" operator="equal">
      <formula>"Saudi Arabia"</formula>
    </cfRule>
    <cfRule type="cellIs" dxfId="412" priority="16" stopIfTrue="1" operator="equal">
      <formula>"San Marino"</formula>
    </cfRule>
    <cfRule type="cellIs" dxfId="411" priority="17" stopIfTrue="1" operator="equal">
      <formula>"Qatar"</formula>
    </cfRule>
    <cfRule type="cellIs" dxfId="410" priority="18" stopIfTrue="1" operator="equal">
      <formula>"Puerto Rico"</formula>
    </cfRule>
    <cfRule type="cellIs" dxfId="409" priority="19" stopIfTrue="1" operator="equal">
      <formula>"Portugal"</formula>
    </cfRule>
    <cfRule type="cellIs" dxfId="408" priority="20" stopIfTrue="1" operator="equal">
      <formula>"Oman"</formula>
    </cfRule>
    <cfRule type="cellIs" dxfId="407" priority="21" stopIfTrue="1" operator="equal">
      <formula>"Norway"</formula>
    </cfRule>
    <cfRule type="cellIs" dxfId="406" priority="22" stopIfTrue="1" operator="equal">
      <formula>"Northern Mariana Islands"</formula>
    </cfRule>
    <cfRule type="cellIs" dxfId="405" priority="23" stopIfTrue="1" operator="equal">
      <formula>"New Zealand"</formula>
    </cfRule>
    <cfRule type="cellIs" dxfId="404" priority="24" stopIfTrue="1" operator="equal">
      <formula>"New CAledonia"</formula>
    </cfRule>
    <cfRule type="cellIs" dxfId="403" priority="25" stopIfTrue="1" operator="equal">
      <formula>"Netherlands Antilles"</formula>
    </cfRule>
    <cfRule type="cellIs" dxfId="402" priority="26" stopIfTrue="1" operator="equal">
      <formula>"Netherlands"</formula>
    </cfRule>
    <cfRule type="cellIs" dxfId="401" priority="27" stopIfTrue="1" operator="equal">
      <formula>"Monaco"</formula>
    </cfRule>
    <cfRule type="cellIs" dxfId="400" priority="28" stopIfTrue="1" operator="equal">
      <formula>"Malta"</formula>
    </cfRule>
    <cfRule type="cellIs" dxfId="399" priority="29" stopIfTrue="1" operator="equal">
      <formula>"Macao SAR, China"</formula>
    </cfRule>
    <cfRule type="cellIs" dxfId="398" priority="30" stopIfTrue="1" operator="equal">
      <formula>"Luxembourg"</formula>
    </cfRule>
    <cfRule type="cellIs" dxfId="397" priority="31" stopIfTrue="1" operator="equal">
      <formula>"Liechtenstein"</formula>
    </cfRule>
    <cfRule type="cellIs" dxfId="396" priority="32" stopIfTrue="1" operator="equal">
      <formula>"Kuwait"</formula>
    </cfRule>
    <cfRule type="cellIs" dxfId="395" priority="33" stopIfTrue="1" operator="equal">
      <formula>"Korea, Republic of"</formula>
    </cfRule>
    <cfRule type="cellIs" dxfId="394" priority="34" stopIfTrue="1" operator="equal">
      <formula>"Japan"</formula>
    </cfRule>
    <cfRule type="cellIs" dxfId="393" priority="35" stopIfTrue="1" operator="equal">
      <formula>"Italy"</formula>
    </cfRule>
    <cfRule type="cellIs" dxfId="392" priority="36" stopIfTrue="1" operator="equal">
      <formula>"Israel"</formula>
    </cfRule>
    <cfRule type="cellIs" dxfId="391" priority="37" stopIfTrue="1" operator="equal">
      <formula>"Isle of Man"</formula>
    </cfRule>
    <cfRule type="cellIs" dxfId="390" priority="38" stopIfTrue="1" operator="equal">
      <formula>"Ireland"</formula>
    </cfRule>
    <cfRule type="cellIs" dxfId="389" priority="39" stopIfTrue="1" operator="equal">
      <formula>"Iceland"</formula>
    </cfRule>
    <cfRule type="cellIs" dxfId="388" priority="40" stopIfTrue="1" operator="equal">
      <formula>"Hungary"</formula>
    </cfRule>
    <cfRule type="cellIs" dxfId="387" priority="41" stopIfTrue="1" operator="equal">
      <formula>"Hong Kong"</formula>
    </cfRule>
    <cfRule type="cellIs" dxfId="386" priority="42" stopIfTrue="1" operator="equal">
      <formula>"China"</formula>
    </cfRule>
    <cfRule type="cellIs" dxfId="385" priority="43" stopIfTrue="1" operator="equal">
      <formula>"Guam"</formula>
    </cfRule>
    <cfRule type="cellIs" dxfId="384" priority="44" stopIfTrue="1" operator="equal">
      <formula>"Greenland"</formula>
    </cfRule>
    <cfRule type="cellIs" dxfId="383" priority="45" stopIfTrue="1" operator="equal">
      <formula>"Greece"</formula>
    </cfRule>
    <cfRule type="cellIs" dxfId="382" priority="46" stopIfTrue="1" operator="equal">
      <formula>"Germany"</formula>
    </cfRule>
    <cfRule type="cellIs" dxfId="381" priority="47" stopIfTrue="1" operator="equal">
      <formula>"French Polynesia"</formula>
    </cfRule>
    <cfRule type="cellIs" dxfId="380" priority="48" stopIfTrue="1" operator="equal">
      <formula>"France"</formula>
    </cfRule>
    <cfRule type="cellIs" dxfId="379" priority="49" stopIfTrue="1" operator="equal">
      <formula>"Finland"</formula>
    </cfRule>
    <cfRule type="cellIs" dxfId="378" priority="50" stopIfTrue="1" operator="equal">
      <formula>"Faeroe Islands"</formula>
    </cfRule>
    <cfRule type="cellIs" dxfId="377" priority="51" stopIfTrue="1" operator="equal">
      <formula>"Estoria"</formula>
    </cfRule>
    <cfRule type="cellIs" dxfId="376" priority="52" stopIfTrue="1" operator="equal">
      <formula>"Equatorial Guinea"</formula>
    </cfRule>
    <cfRule type="cellIs" dxfId="375" priority="53" stopIfTrue="1" operator="equal">
      <formula>"Denmark"</formula>
    </cfRule>
    <cfRule type="cellIs" dxfId="374" priority="54" stopIfTrue="1" operator="equal">
      <formula>"czech republic"</formula>
    </cfRule>
    <cfRule type="cellIs" dxfId="373" priority="55" stopIfTrue="1" operator="equal">
      <formula>"Cyprus"</formula>
    </cfRule>
    <cfRule type="cellIs" dxfId="372" priority="56" stopIfTrue="1" operator="equal">
      <formula>"croatia"</formula>
    </cfRule>
    <cfRule type="cellIs" dxfId="371" priority="57" stopIfTrue="1" operator="equal">
      <formula>"Channel Islands"</formula>
    </cfRule>
    <cfRule type="cellIs" dxfId="370" priority="58" stopIfTrue="1" operator="equal">
      <formula>"Cayman islands"</formula>
    </cfRule>
    <cfRule type="cellIs" dxfId="369" priority="59" stopIfTrue="1" operator="equal">
      <formula>"Canada"</formula>
    </cfRule>
    <cfRule type="cellIs" dxfId="368" priority="60" stopIfTrue="1" operator="equal">
      <formula>"Brunei Darussalam"</formula>
    </cfRule>
    <cfRule type="cellIs" dxfId="367" priority="61" stopIfTrue="1" operator="equal">
      <formula>"Bermuda"</formula>
    </cfRule>
    <cfRule type="cellIs" dxfId="366" priority="62" stopIfTrue="1" operator="equal">
      <formula>"Belgium"</formula>
    </cfRule>
    <cfRule type="cellIs" dxfId="365" priority="63" stopIfTrue="1" operator="equal">
      <formula>"Barbados"</formula>
    </cfRule>
    <cfRule type="cellIs" dxfId="364" priority="64" stopIfTrue="1" operator="equal">
      <formula>"Austria"</formula>
    </cfRule>
    <cfRule type="cellIs" dxfId="363" priority="65" stopIfTrue="1" operator="equal">
      <formula>"Andorra"</formula>
    </cfRule>
    <cfRule type="cellIs" dxfId="362" priority="66" stopIfTrue="1" operator="equal">
      <formula>"Antigua and Barbuda"</formula>
    </cfRule>
    <cfRule type="cellIs" dxfId="361" priority="67" stopIfTrue="1" operator="equal">
      <formula>"Aruba"</formula>
    </cfRule>
    <cfRule type="cellIs" dxfId="360" priority="68" stopIfTrue="1" operator="equal">
      <formula>"Australia"</formula>
    </cfRule>
    <cfRule type="cellIs" dxfId="359" priority="69" stopIfTrue="1" operator="equal">
      <formula>"Bahamas"</formula>
    </cfRule>
    <cfRule type="cellIs" dxfId="358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260</v>
      </c>
      <c r="B1" s="60"/>
      <c r="C1" s="60"/>
      <c r="D1" s="60"/>
      <c r="E1" s="60"/>
      <c r="F1" s="60"/>
      <c r="G1" s="1"/>
    </row>
    <row r="2" spans="1:7" ht="25.5" x14ac:dyDescent="0.2">
      <c r="A2" s="3"/>
      <c r="B2" s="4" t="s">
        <v>0</v>
      </c>
      <c r="C2" s="5" t="s">
        <v>1</v>
      </c>
      <c r="D2" s="45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3"/>
      <c r="D3" s="46" t="s">
        <v>6</v>
      </c>
      <c r="E3" s="11"/>
      <c r="F3" s="12"/>
    </row>
    <row r="4" spans="1:7" x14ac:dyDescent="0.2">
      <c r="A4" s="13" t="s">
        <v>7</v>
      </c>
      <c r="B4" s="14">
        <v>28.405999999999999</v>
      </c>
      <c r="C4" s="14">
        <v>0</v>
      </c>
      <c r="D4" s="19">
        <v>0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29.6</v>
      </c>
      <c r="C5" s="19">
        <v>0.155</v>
      </c>
      <c r="D5" s="19">
        <v>63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105.54900000000001</v>
      </c>
      <c r="C6" s="19">
        <v>0</v>
      </c>
      <c r="D6" s="19">
        <v>0</v>
      </c>
      <c r="E6" s="20" t="s">
        <v>18</v>
      </c>
      <c r="F6" s="21" t="s">
        <v>11</v>
      </c>
    </row>
    <row r="7" spans="1:7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8</v>
      </c>
      <c r="F9" s="21" t="s">
        <v>16</v>
      </c>
    </row>
    <row r="10" spans="1:7" x14ac:dyDescent="0.2">
      <c r="A10" s="18" t="s">
        <v>17</v>
      </c>
      <c r="B10" s="19">
        <v>147.58600000000001</v>
      </c>
      <c r="C10" s="19">
        <v>12.922000000000001</v>
      </c>
      <c r="D10" s="19">
        <v>13860</v>
      </c>
      <c r="E10" s="20" t="s">
        <v>18</v>
      </c>
      <c r="F10" s="21" t="s">
        <v>11</v>
      </c>
    </row>
    <row r="11" spans="1:7" x14ac:dyDescent="0.2">
      <c r="A11" s="18" t="s">
        <v>19</v>
      </c>
      <c r="B11" s="19">
        <v>12.375999999999999</v>
      </c>
      <c r="C11" s="19">
        <v>0.24399999999999999</v>
      </c>
      <c r="D11" s="19">
        <v>155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15.907999999999999</v>
      </c>
      <c r="C13" s="19">
        <v>3.298</v>
      </c>
      <c r="D13" s="19">
        <v>9153</v>
      </c>
      <c r="E13" s="20" t="s">
        <v>8</v>
      </c>
      <c r="F13" s="21" t="s">
        <v>23</v>
      </c>
    </row>
    <row r="14" spans="1:7" x14ac:dyDescent="0.2">
      <c r="A14" s="18" t="s">
        <v>24</v>
      </c>
      <c r="B14" s="19">
        <v>103.245</v>
      </c>
      <c r="C14" s="19">
        <v>2.3849999999999998</v>
      </c>
      <c r="D14" s="19">
        <v>3616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22.065000000000001</v>
      </c>
      <c r="C15" s="19">
        <v>3.45</v>
      </c>
      <c r="D15" s="19">
        <v>2293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0</v>
      </c>
      <c r="C16" s="19">
        <v>0</v>
      </c>
      <c r="D16" s="19">
        <v>0</v>
      </c>
      <c r="E16" s="20" t="s">
        <v>8</v>
      </c>
      <c r="F16" s="21" t="s">
        <v>16</v>
      </c>
    </row>
    <row r="17" spans="1:7" x14ac:dyDescent="0.2">
      <c r="A17" s="18" t="s">
        <v>27</v>
      </c>
      <c r="B17" s="19">
        <v>0</v>
      </c>
      <c r="C17" s="19">
        <v>0.10199999999999999</v>
      </c>
      <c r="D17" s="19">
        <v>87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0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</v>
      </c>
      <c r="C19" s="19">
        <v>0</v>
      </c>
      <c r="D19" s="19">
        <v>0</v>
      </c>
      <c r="E19" s="20" t="s">
        <v>8</v>
      </c>
      <c r="F19" s="21" t="s">
        <v>16</v>
      </c>
    </row>
    <row r="20" spans="1:7" x14ac:dyDescent="0.2">
      <c r="A20" s="18" t="s">
        <v>30</v>
      </c>
      <c r="B20" s="19">
        <v>81.95</v>
      </c>
      <c r="C20" s="19">
        <v>0.89200000000000002</v>
      </c>
      <c r="D20" s="19">
        <v>722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0.18</v>
      </c>
      <c r="C21" s="19">
        <v>2.2109999999999999</v>
      </c>
      <c r="D21" s="19">
        <v>3987</v>
      </c>
      <c r="E21" s="20" t="s">
        <v>18</v>
      </c>
      <c r="F21" s="21" t="s">
        <v>23</v>
      </c>
      <c r="G21" s="22"/>
    </row>
    <row r="22" spans="1:7" x14ac:dyDescent="0.2">
      <c r="A22" s="18" t="s">
        <v>32</v>
      </c>
      <c r="B22" s="19">
        <v>0</v>
      </c>
      <c r="C22" s="19">
        <v>0</v>
      </c>
      <c r="D22" s="19">
        <v>0</v>
      </c>
      <c r="E22" s="20" t="s">
        <v>8</v>
      </c>
      <c r="F22" s="21" t="s">
        <v>11</v>
      </c>
    </row>
    <row r="23" spans="1:7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8</v>
      </c>
      <c r="F24" s="21" t="s">
        <v>16</v>
      </c>
    </row>
    <row r="25" spans="1:7" x14ac:dyDescent="0.2">
      <c r="A25" s="18" t="s">
        <v>35</v>
      </c>
      <c r="B25" s="19">
        <v>0.56499999999999995</v>
      </c>
      <c r="C25" s="19">
        <v>0</v>
      </c>
      <c r="D25" s="19">
        <v>0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0.90100000000000002</v>
      </c>
      <c r="C26" s="19">
        <v>0</v>
      </c>
      <c r="D26" s="19">
        <v>0</v>
      </c>
      <c r="E26" s="20" t="s">
        <v>8</v>
      </c>
      <c r="F26" s="21" t="s">
        <v>20</v>
      </c>
    </row>
    <row r="27" spans="1:7" x14ac:dyDescent="0.2">
      <c r="A27" s="18" t="s">
        <v>37</v>
      </c>
      <c r="B27" s="19">
        <v>157.50399999999999</v>
      </c>
      <c r="C27" s="19">
        <v>5.4109999999999996</v>
      </c>
      <c r="D27" s="19">
        <v>4183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0</v>
      </c>
      <c r="D28" s="19">
        <v>0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0</v>
      </c>
      <c r="C29" s="19">
        <v>1E-3</v>
      </c>
      <c r="D29" s="19">
        <v>3</v>
      </c>
      <c r="E29" s="20" t="s">
        <v>8</v>
      </c>
      <c r="F29" s="21" t="s">
        <v>11</v>
      </c>
      <c r="G29" s="23"/>
    </row>
    <row r="30" spans="1:7" x14ac:dyDescent="0.2">
      <c r="A30" s="18" t="s">
        <v>40</v>
      </c>
      <c r="B30" s="19">
        <v>0</v>
      </c>
      <c r="C30" s="19">
        <v>0</v>
      </c>
      <c r="D30" s="19">
        <v>0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32.371000000000002</v>
      </c>
      <c r="C31" s="19">
        <v>1.264</v>
      </c>
      <c r="D31" s="19">
        <v>1542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0.55900000000000005</v>
      </c>
      <c r="C35" s="19">
        <v>3.9E-2</v>
      </c>
      <c r="D35" s="19">
        <v>14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2.5129999999999999</v>
      </c>
      <c r="C36" s="19">
        <v>0</v>
      </c>
      <c r="D36" s="19">
        <v>1</v>
      </c>
      <c r="E36" s="20" t="s">
        <v>18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8</v>
      </c>
      <c r="F37" s="21" t="s">
        <v>16</v>
      </c>
    </row>
    <row r="38" spans="1:6" x14ac:dyDescent="0.2">
      <c r="A38" s="18" t="s">
        <v>48</v>
      </c>
      <c r="B38" s="19">
        <v>0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293.20499999999998</v>
      </c>
      <c r="C40" s="19">
        <v>100.78400000000001</v>
      </c>
      <c r="D40" s="19">
        <v>136186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11723.656000000001</v>
      </c>
      <c r="C41" s="19">
        <v>65.248999999999995</v>
      </c>
      <c r="D41" s="19">
        <v>63737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12.099</v>
      </c>
      <c r="C42" s="19">
        <v>1.2999999999999999E-2</v>
      </c>
      <c r="D42" s="19">
        <v>28</v>
      </c>
      <c r="E42" s="20" t="s">
        <v>18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0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0</v>
      </c>
      <c r="C45" s="19">
        <v>1.0999999999999999E-2</v>
      </c>
      <c r="D45" s="19">
        <v>22</v>
      </c>
      <c r="E45" s="20" t="s">
        <v>8</v>
      </c>
      <c r="F45" s="21" t="s">
        <v>11</v>
      </c>
    </row>
    <row r="46" spans="1:6" x14ac:dyDescent="0.2">
      <c r="A46" s="18" t="s">
        <v>56</v>
      </c>
      <c r="B46" s="19">
        <v>36.918999999999997</v>
      </c>
      <c r="C46" s="19">
        <v>0.38200000000000001</v>
      </c>
      <c r="D46" s="19">
        <v>329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0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0.85</v>
      </c>
      <c r="C48" s="19">
        <v>0</v>
      </c>
      <c r="D48" s="19">
        <v>0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6.2610000000000001</v>
      </c>
      <c r="C49" s="19">
        <v>0.45600000000000002</v>
      </c>
      <c r="D49" s="19">
        <v>463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0</v>
      </c>
      <c r="C50" s="19">
        <v>0</v>
      </c>
      <c r="D50" s="19">
        <v>0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0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0.25600000000000001</v>
      </c>
      <c r="C52" s="19">
        <v>0.503</v>
      </c>
      <c r="D52" s="19">
        <v>893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</v>
      </c>
      <c r="C54" s="19">
        <v>0</v>
      </c>
      <c r="D54" s="19">
        <v>0</v>
      </c>
      <c r="E54" s="20" t="s">
        <v>8</v>
      </c>
      <c r="F54" s="21" t="s">
        <v>11</v>
      </c>
    </row>
    <row r="55" spans="1:6" x14ac:dyDescent="0.2">
      <c r="A55" s="18" t="s">
        <v>65</v>
      </c>
      <c r="B55" s="19">
        <v>0</v>
      </c>
      <c r="C55" s="19">
        <v>0</v>
      </c>
      <c r="D55" s="19">
        <v>0</v>
      </c>
      <c r="E55" s="20" t="s">
        <v>8</v>
      </c>
      <c r="F55" s="21" t="s">
        <v>11</v>
      </c>
    </row>
    <row r="56" spans="1:6" x14ac:dyDescent="0.2">
      <c r="A56" s="18" t="s">
        <v>66</v>
      </c>
      <c r="B56" s="19">
        <v>8.8040000000000003</v>
      </c>
      <c r="C56" s="19">
        <v>0.104</v>
      </c>
      <c r="D56" s="19">
        <v>7</v>
      </c>
      <c r="E56" s="20" t="s">
        <v>8</v>
      </c>
      <c r="F56" s="21" t="s">
        <v>11</v>
      </c>
    </row>
    <row r="57" spans="1:6" x14ac:dyDescent="0.2">
      <c r="A57" s="18" t="s">
        <v>67</v>
      </c>
      <c r="B57" s="19">
        <v>12.666</v>
      </c>
      <c r="C57" s="19">
        <v>7.9000000000000001E-2</v>
      </c>
      <c r="D57" s="19">
        <v>120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0</v>
      </c>
      <c r="C58" s="19">
        <v>5.0000000000000001E-3</v>
      </c>
      <c r="D58" s="19">
        <v>7</v>
      </c>
      <c r="E58" s="20" t="s">
        <v>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0.26600000000000001</v>
      </c>
      <c r="C60" s="19">
        <v>7.0000000000000001E-3</v>
      </c>
      <c r="D60" s="19">
        <v>10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0</v>
      </c>
      <c r="C61" s="19">
        <v>0</v>
      </c>
      <c r="D61" s="19">
        <v>0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</v>
      </c>
      <c r="C62" s="19">
        <v>0</v>
      </c>
      <c r="D62" s="19">
        <v>0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2E-3</v>
      </c>
      <c r="D63" s="19">
        <v>5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176.75899999999999</v>
      </c>
      <c r="C64" s="19">
        <v>15.382</v>
      </c>
      <c r="D64" s="19">
        <v>21490</v>
      </c>
      <c r="E64" s="20" t="s">
        <v>8</v>
      </c>
      <c r="F64" s="21" t="s">
        <v>23</v>
      </c>
    </row>
    <row r="65" spans="1:6" x14ac:dyDescent="0.2">
      <c r="A65" s="18" t="s">
        <v>75</v>
      </c>
      <c r="B65" s="19">
        <v>0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7.2</v>
      </c>
      <c r="C68" s="19">
        <v>5.0000000000000001E-3</v>
      </c>
      <c r="D68" s="19">
        <v>1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58.741</v>
      </c>
      <c r="C69" s="19">
        <v>4.4459999999999997</v>
      </c>
      <c r="D69" s="19">
        <v>5776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0</v>
      </c>
      <c r="C70" s="19">
        <v>0</v>
      </c>
      <c r="D70" s="19">
        <v>0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14.7</v>
      </c>
      <c r="C71" s="19">
        <v>5.1449999999999996</v>
      </c>
      <c r="D71" s="19">
        <v>5010</v>
      </c>
      <c r="E71" s="20" t="s">
        <v>8</v>
      </c>
      <c r="F71" s="21" t="s">
        <v>23</v>
      </c>
    </row>
    <row r="72" spans="1:6" x14ac:dyDescent="0.2">
      <c r="A72" s="18" t="s">
        <v>82</v>
      </c>
      <c r="B72" s="19">
        <v>0.71099999999999997</v>
      </c>
      <c r="C72" s="19">
        <v>0</v>
      </c>
      <c r="D72" s="19">
        <v>0</v>
      </c>
      <c r="E72" s="20" t="s">
        <v>8</v>
      </c>
      <c r="F72" s="21" t="s">
        <v>11</v>
      </c>
    </row>
    <row r="73" spans="1:6" x14ac:dyDescent="0.2">
      <c r="A73" s="18" t="s">
        <v>83</v>
      </c>
      <c r="B73" s="19">
        <v>0</v>
      </c>
      <c r="C73" s="19">
        <v>0</v>
      </c>
      <c r="D73" s="19">
        <v>0</v>
      </c>
      <c r="E73" s="20" t="s">
        <v>8</v>
      </c>
      <c r="F73" s="21" t="s">
        <v>23</v>
      </c>
    </row>
    <row r="74" spans="1:6" x14ac:dyDescent="0.2">
      <c r="A74" s="18" t="s">
        <v>84</v>
      </c>
      <c r="B74" s="19">
        <v>0</v>
      </c>
      <c r="C74" s="19">
        <v>0.66800000000000004</v>
      </c>
      <c r="D74" s="19">
        <v>79</v>
      </c>
      <c r="E74" s="20" t="s">
        <v>18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0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0</v>
      </c>
      <c r="C77" s="19">
        <v>8.0000000000000002E-3</v>
      </c>
      <c r="D77" s="19">
        <v>1</v>
      </c>
      <c r="E77" s="20" t="s">
        <v>8</v>
      </c>
      <c r="F77" s="21" t="s">
        <v>20</v>
      </c>
    </row>
    <row r="78" spans="1:6" x14ac:dyDescent="0.2">
      <c r="A78" s="18" t="s">
        <v>88</v>
      </c>
      <c r="B78" s="19">
        <v>0</v>
      </c>
      <c r="C78" s="19">
        <v>0</v>
      </c>
      <c r="D78" s="19">
        <v>0</v>
      </c>
      <c r="E78" s="20" t="s">
        <v>8</v>
      </c>
      <c r="F78" s="21" t="s">
        <v>9</v>
      </c>
    </row>
    <row r="79" spans="1:6" x14ac:dyDescent="0.2">
      <c r="A79" s="18" t="s">
        <v>89</v>
      </c>
      <c r="B79" s="19">
        <v>0</v>
      </c>
      <c r="C79" s="19">
        <v>3.0000000000000001E-3</v>
      </c>
      <c r="D79" s="19">
        <v>9</v>
      </c>
      <c r="E79" s="20" t="s">
        <v>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22.08</v>
      </c>
      <c r="D80" s="19">
        <v>38954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37.338000000000001</v>
      </c>
      <c r="C81" s="19">
        <v>8.6069999999999993</v>
      </c>
      <c r="D81" s="19">
        <v>6786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0</v>
      </c>
      <c r="D82" s="19">
        <v>0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210</v>
      </c>
      <c r="C83" s="19">
        <v>0.308</v>
      </c>
      <c r="D83" s="19">
        <v>107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0</v>
      </c>
      <c r="C84" s="19">
        <v>0</v>
      </c>
      <c r="D84" s="19">
        <v>0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288.71899999999999</v>
      </c>
      <c r="C85" s="19">
        <v>23.678999999999998</v>
      </c>
      <c r="D85" s="19">
        <v>31113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9.5139999999999993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4.4999999999999998E-2</v>
      </c>
      <c r="D87" s="19">
        <v>114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21.321000000000002</v>
      </c>
      <c r="C88" s="19">
        <v>0.754</v>
      </c>
      <c r="D88" s="19">
        <v>2262</v>
      </c>
      <c r="E88" s="20" t="s">
        <v>18</v>
      </c>
      <c r="F88" s="21" t="s">
        <v>23</v>
      </c>
    </row>
    <row r="89" spans="1:6" x14ac:dyDescent="0.2">
      <c r="A89" s="18" t="s">
        <v>99</v>
      </c>
      <c r="B89" s="19">
        <v>191.989</v>
      </c>
      <c r="C89" s="19">
        <v>41.478000000000002</v>
      </c>
      <c r="D89" s="19">
        <v>49598</v>
      </c>
      <c r="E89" s="20" t="s">
        <v>8</v>
      </c>
      <c r="F89" s="21" t="s">
        <v>23</v>
      </c>
    </row>
    <row r="90" spans="1:6" x14ac:dyDescent="0.2">
      <c r="A90" s="18" t="s">
        <v>100</v>
      </c>
      <c r="B90" s="19">
        <v>0</v>
      </c>
      <c r="C90" s="19">
        <v>0</v>
      </c>
      <c r="D90" s="19">
        <v>0</v>
      </c>
      <c r="E90" s="20" t="s">
        <v>8</v>
      </c>
      <c r="F90" s="21" t="s">
        <v>11</v>
      </c>
    </row>
    <row r="91" spans="1:6" x14ac:dyDescent="0.2">
      <c r="A91" s="18" t="s">
        <v>101</v>
      </c>
      <c r="B91" s="19">
        <v>22.5</v>
      </c>
      <c r="C91" s="19">
        <v>1E-3</v>
      </c>
      <c r="D91" s="19">
        <v>7</v>
      </c>
      <c r="E91" s="20" t="s">
        <v>8</v>
      </c>
      <c r="F91" s="21" t="s">
        <v>23</v>
      </c>
    </row>
    <row r="92" spans="1:6" x14ac:dyDescent="0.2">
      <c r="A92" s="18" t="s">
        <v>102</v>
      </c>
      <c r="B92" s="19">
        <v>3.3759999999999999</v>
      </c>
      <c r="C92" s="19">
        <v>0.88</v>
      </c>
      <c r="D92" s="19">
        <v>2235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5.2</v>
      </c>
      <c r="C93" s="19">
        <v>2.1000000000000001E-2</v>
      </c>
      <c r="D93" s="19">
        <v>12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3.7869999999999999</v>
      </c>
      <c r="C94" s="19">
        <v>1E-3</v>
      </c>
      <c r="D94" s="19">
        <v>2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0</v>
      </c>
      <c r="C96" s="19">
        <v>2.4E-2</v>
      </c>
      <c r="D96" s="19">
        <v>18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12</v>
      </c>
      <c r="C97" s="19">
        <v>7.2309999999999999</v>
      </c>
      <c r="D97" s="19">
        <v>2057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0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6.9000000000000006E-2</v>
      </c>
      <c r="C99" s="19">
        <v>0.66200000000000003</v>
      </c>
      <c r="D99" s="19">
        <v>825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22.5</v>
      </c>
      <c r="C100" s="19">
        <v>5.5940000000000003</v>
      </c>
      <c r="D100" s="19">
        <v>1176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50.936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1.2849999999999999</v>
      </c>
      <c r="C105" s="19">
        <v>4.2930000000000001</v>
      </c>
      <c r="D105" s="19">
        <v>9345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0.13400000000000001</v>
      </c>
      <c r="C106" s="19">
        <v>3.4000000000000002E-2</v>
      </c>
      <c r="D106" s="19">
        <v>70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35.448</v>
      </c>
      <c r="C108" s="19">
        <v>3.1930000000000001</v>
      </c>
      <c r="D108" s="19">
        <v>1496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2.1230000000000002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0</v>
      </c>
      <c r="C111" s="19">
        <v>3.3000000000000002E-2</v>
      </c>
      <c r="D111" s="19">
        <v>73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0</v>
      </c>
      <c r="C113" s="19">
        <v>0</v>
      </c>
      <c r="D113" s="19">
        <v>0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0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</v>
      </c>
      <c r="C115" s="19">
        <v>0</v>
      </c>
      <c r="D115" s="19">
        <v>0</v>
      </c>
      <c r="E115" s="20" t="s">
        <v>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0</v>
      </c>
      <c r="D117" s="19">
        <v>0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70.677000000000007</v>
      </c>
      <c r="C118" s="19">
        <v>1.6E-2</v>
      </c>
      <c r="D118" s="19">
        <v>17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34.981000000000002</v>
      </c>
      <c r="C120" s="19">
        <v>14.407999999999999</v>
      </c>
      <c r="D120" s="19">
        <v>5116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12.145</v>
      </c>
      <c r="C122" s="19">
        <v>0</v>
      </c>
      <c r="D122" s="19">
        <v>0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8</v>
      </c>
      <c r="F123" s="21" t="s">
        <v>23</v>
      </c>
    </row>
    <row r="124" spans="1:6" x14ac:dyDescent="0.2">
      <c r="A124" s="18" t="s">
        <v>134</v>
      </c>
      <c r="B124" s="19">
        <v>64.709000000000003</v>
      </c>
      <c r="C124" s="19">
        <v>0.33200000000000002</v>
      </c>
      <c r="D124" s="19">
        <v>411</v>
      </c>
      <c r="E124" s="20" t="s">
        <v>18</v>
      </c>
      <c r="F124" s="21" t="s">
        <v>20</v>
      </c>
    </row>
    <row r="125" spans="1:6" x14ac:dyDescent="0.2">
      <c r="A125" s="18" t="s">
        <v>135</v>
      </c>
      <c r="B125" s="19">
        <v>0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</v>
      </c>
      <c r="C127" s="19">
        <v>0.27300000000000002</v>
      </c>
      <c r="D127" s="19">
        <v>53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10.521000000000001</v>
      </c>
      <c r="C128" s="19">
        <v>0</v>
      </c>
      <c r="D128" s="19">
        <v>0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1.8</v>
      </c>
      <c r="C130" s="19">
        <v>5.8000000000000003E-2</v>
      </c>
      <c r="D130" s="19">
        <v>236</v>
      </c>
      <c r="E130" s="20" t="s">
        <v>18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0.22700000000000001</v>
      </c>
      <c r="D131" s="19">
        <v>16</v>
      </c>
      <c r="E131" s="20" t="s">
        <v>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1.159</v>
      </c>
      <c r="C135" s="19">
        <v>0.01</v>
      </c>
      <c r="D135" s="19">
        <v>25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0</v>
      </c>
      <c r="C136" s="19">
        <v>0</v>
      </c>
      <c r="D136" s="19">
        <v>0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56.222999999999999</v>
      </c>
      <c r="C137" s="19">
        <v>3.7999999999999999E-2</v>
      </c>
      <c r="D137" s="19">
        <v>105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0.7</v>
      </c>
      <c r="C138" s="19">
        <v>0</v>
      </c>
      <c r="D138" s="19">
        <v>0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0</v>
      </c>
      <c r="C139" s="19">
        <v>0</v>
      </c>
      <c r="D139" s="19">
        <v>0</v>
      </c>
      <c r="E139" s="20" t="s">
        <v>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1.671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8.0150000000000006</v>
      </c>
      <c r="C142" s="19">
        <v>2E-3</v>
      </c>
      <c r="D142" s="19">
        <v>3</v>
      </c>
      <c r="E142" s="20" t="s">
        <v>8</v>
      </c>
      <c r="F142" s="21" t="s">
        <v>11</v>
      </c>
    </row>
    <row r="143" spans="1:6" x14ac:dyDescent="0.2">
      <c r="A143" s="18" t="s">
        <v>153</v>
      </c>
      <c r="B143" s="19">
        <v>0</v>
      </c>
      <c r="C143" s="19">
        <v>0</v>
      </c>
      <c r="D143" s="19">
        <v>0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91.772000000000006</v>
      </c>
      <c r="C144" s="19">
        <v>9.42</v>
      </c>
      <c r="D144" s="19">
        <v>8097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17.39</v>
      </c>
      <c r="C145" s="19">
        <v>4.7990000000000004</v>
      </c>
      <c r="D145" s="19">
        <v>5894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8.9999999999999993E-3</v>
      </c>
      <c r="D146" s="19">
        <v>10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57.44</v>
      </c>
      <c r="C147" s="19">
        <v>0</v>
      </c>
      <c r="D147" s="19">
        <v>1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573.596</v>
      </c>
      <c r="C148" s="19">
        <v>0.60099999999999998</v>
      </c>
      <c r="D148" s="19">
        <v>328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137</v>
      </c>
      <c r="C149" s="19">
        <v>1.9E-2</v>
      </c>
      <c r="D149" s="19">
        <v>19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0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8</v>
      </c>
      <c r="F151" s="21" t="s">
        <v>16</v>
      </c>
    </row>
    <row r="152" spans="1:6" x14ac:dyDescent="0.2">
      <c r="A152" s="18" t="s">
        <v>162</v>
      </c>
      <c r="B152" s="19">
        <v>0</v>
      </c>
      <c r="C152" s="19">
        <v>0</v>
      </c>
      <c r="D152" s="19">
        <v>4</v>
      </c>
      <c r="E152" s="20" t="s">
        <v>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</v>
      </c>
      <c r="C154" s="19">
        <v>6.5000000000000002E-2</v>
      </c>
      <c r="D154" s="19">
        <v>38</v>
      </c>
      <c r="E154" s="20" t="s">
        <v>8</v>
      </c>
      <c r="F154" s="21" t="s">
        <v>11</v>
      </c>
    </row>
    <row r="155" spans="1:6" x14ac:dyDescent="0.2">
      <c r="A155" s="18" t="s">
        <v>165</v>
      </c>
      <c r="B155" s="19">
        <v>0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0.221</v>
      </c>
      <c r="D157" s="19">
        <v>171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0</v>
      </c>
      <c r="D158" s="19">
        <v>0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581.87400000000002</v>
      </c>
      <c r="C159" s="19">
        <v>23.135000000000002</v>
      </c>
      <c r="D159" s="19">
        <v>18663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0</v>
      </c>
      <c r="C160" s="19">
        <v>0</v>
      </c>
      <c r="D160" s="19">
        <v>0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0.32500000000000001</v>
      </c>
      <c r="D162" s="19">
        <v>711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4.2069999999999999</v>
      </c>
      <c r="C163" s="19">
        <v>0.36499999999999999</v>
      </c>
      <c r="D163" s="19">
        <v>437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4.9210000000000003</v>
      </c>
      <c r="C164" s="19">
        <v>0.41899999999999998</v>
      </c>
      <c r="D164" s="19">
        <v>613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0</v>
      </c>
      <c r="C166" s="19">
        <v>0</v>
      </c>
      <c r="D166" s="19">
        <v>0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63.634</v>
      </c>
      <c r="C167" s="19">
        <v>53.511000000000003</v>
      </c>
      <c r="D167" s="19">
        <v>72753</v>
      </c>
      <c r="E167" s="20" t="s">
        <v>18</v>
      </c>
      <c r="F167" s="21" t="s">
        <v>11</v>
      </c>
    </row>
    <row r="168" spans="1:6" x14ac:dyDescent="0.2">
      <c r="A168" s="18" t="s">
        <v>178</v>
      </c>
      <c r="B168" s="19">
        <v>230.87700000000001</v>
      </c>
      <c r="C168" s="19">
        <v>104.28100000000001</v>
      </c>
      <c r="D168" s="19">
        <v>121463</v>
      </c>
      <c r="E168" s="20" t="s">
        <v>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0</v>
      </c>
      <c r="D169" s="19">
        <v>0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0</v>
      </c>
      <c r="C170" s="19">
        <v>0</v>
      </c>
      <c r="D170" s="19">
        <v>0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1.4059999999999999</v>
      </c>
      <c r="C172" s="19">
        <v>2E-3</v>
      </c>
      <c r="D172" s="19">
        <v>1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0.54</v>
      </c>
      <c r="C173" s="19">
        <v>2.5000000000000001E-2</v>
      </c>
      <c r="D173" s="19">
        <v>34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12.170999999999999</v>
      </c>
      <c r="C174" s="19">
        <v>4.3999999999999997E-2</v>
      </c>
      <c r="D174" s="19">
        <v>118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29.434999999999999</v>
      </c>
      <c r="C175" s="19">
        <v>5.2610000000000001</v>
      </c>
      <c r="D175" s="19">
        <v>4155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23.655999999999999</v>
      </c>
      <c r="C176" s="19">
        <v>8.9999999999999993E-3</v>
      </c>
      <c r="D176" s="19">
        <v>30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2.7</v>
      </c>
      <c r="C177" s="19">
        <v>0.70199999999999996</v>
      </c>
      <c r="D177" s="19">
        <v>546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0.23599999999999999</v>
      </c>
      <c r="C178" s="19">
        <v>0</v>
      </c>
      <c r="D178" s="19">
        <v>0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0</v>
      </c>
      <c r="C179" s="19">
        <v>1E-3</v>
      </c>
      <c r="D179" s="19">
        <v>2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0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0</v>
      </c>
      <c r="C183" s="19">
        <v>0</v>
      </c>
      <c r="D183" s="19">
        <v>2</v>
      </c>
      <c r="E183" s="20" t="s">
        <v>8</v>
      </c>
      <c r="F183" s="21" t="s">
        <v>16</v>
      </c>
    </row>
    <row r="184" spans="1:6" x14ac:dyDescent="0.2">
      <c r="A184" s="18" t="s">
        <v>194</v>
      </c>
      <c r="B184" s="19">
        <v>12</v>
      </c>
      <c r="C184" s="19">
        <v>1.8129999999999999</v>
      </c>
      <c r="D184" s="19">
        <v>1403</v>
      </c>
      <c r="E184" s="20" t="s">
        <v>18</v>
      </c>
      <c r="F184" s="21" t="s">
        <v>11</v>
      </c>
    </row>
    <row r="185" spans="1:6" x14ac:dyDescent="0.2">
      <c r="A185" s="18" t="s">
        <v>195</v>
      </c>
      <c r="B185" s="19">
        <v>268.69600000000003</v>
      </c>
      <c r="C185" s="19">
        <v>11.276</v>
      </c>
      <c r="D185" s="19">
        <v>7606</v>
      </c>
      <c r="E185" s="20" t="s">
        <v>8</v>
      </c>
      <c r="F185" s="21" t="s">
        <v>11</v>
      </c>
    </row>
    <row r="186" spans="1:6" x14ac:dyDescent="0.2">
      <c r="A186" s="18" t="s">
        <v>196</v>
      </c>
      <c r="B186" s="19">
        <v>32.707000000000001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0</v>
      </c>
      <c r="D188" s="19">
        <v>0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134.69999999999999</v>
      </c>
      <c r="C189" s="19">
        <v>0.45700000000000002</v>
      </c>
      <c r="D189" s="19">
        <v>146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0</v>
      </c>
      <c r="C190" s="19">
        <v>0.10199999999999999</v>
      </c>
      <c r="D190" s="19">
        <v>319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12.93</v>
      </c>
      <c r="C191" s="19">
        <v>0.97199999999999998</v>
      </c>
      <c r="D191" s="19">
        <v>2387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3.089</v>
      </c>
      <c r="C192" s="19">
        <v>2E-3</v>
      </c>
      <c r="D192" s="19">
        <v>1</v>
      </c>
      <c r="E192" s="20" t="s">
        <v>18</v>
      </c>
      <c r="F192" s="21" t="s">
        <v>16</v>
      </c>
    </row>
    <row r="193" spans="1:6" x14ac:dyDescent="0.2">
      <c r="A193" s="18" t="s">
        <v>203</v>
      </c>
      <c r="B193" s="19">
        <v>85</v>
      </c>
      <c r="C193" s="19">
        <v>28.016999999999999</v>
      </c>
      <c r="D193" s="19">
        <v>21972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0</v>
      </c>
      <c r="C195" s="19">
        <v>0</v>
      </c>
      <c r="D195" s="19">
        <v>0</v>
      </c>
      <c r="E195" s="20" t="s">
        <v>8</v>
      </c>
      <c r="F195" s="21" t="s">
        <v>11</v>
      </c>
    </row>
    <row r="196" spans="1:6" x14ac:dyDescent="0.2">
      <c r="A196" s="18" t="s">
        <v>206</v>
      </c>
      <c r="B196" s="19">
        <v>0</v>
      </c>
      <c r="C196" s="19">
        <v>0</v>
      </c>
      <c r="D196" s="19">
        <v>0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0</v>
      </c>
      <c r="C197" s="19">
        <v>4.3999999999999997E-2</v>
      </c>
      <c r="D197" s="19">
        <v>29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0.24099999999999999</v>
      </c>
      <c r="C199" s="24">
        <v>0</v>
      </c>
      <c r="D199" s="24">
        <v>0</v>
      </c>
      <c r="E199" s="25" t="s">
        <v>18</v>
      </c>
      <c r="F199" s="26" t="s">
        <v>9</v>
      </c>
    </row>
    <row r="200" spans="1:6" ht="13.5" thickBot="1" x14ac:dyDescent="0.25">
      <c r="A200" s="27" t="s">
        <v>210</v>
      </c>
      <c r="B200" s="28">
        <v>281.49900000000002</v>
      </c>
      <c r="C200" s="28">
        <v>65.543000000000006</v>
      </c>
      <c r="D200" s="28">
        <v>86513</v>
      </c>
      <c r="E200" s="29"/>
      <c r="F200" s="30"/>
    </row>
    <row r="201" spans="1:6" x14ac:dyDescent="0.2">
      <c r="A201" s="13" t="s">
        <v>211</v>
      </c>
      <c r="B201" s="31">
        <v>798.60299999999995</v>
      </c>
      <c r="C201" s="31">
        <v>173.084</v>
      </c>
      <c r="D201" s="31">
        <v>231224</v>
      </c>
      <c r="E201" s="20">
        <f>COUNTIF(E4:E199,"yes")</f>
        <v>15</v>
      </c>
      <c r="F201" s="21"/>
    </row>
    <row r="202" spans="1:6" ht="13.5" thickBot="1" x14ac:dyDescent="0.25">
      <c r="A202" s="32" t="s">
        <v>212</v>
      </c>
      <c r="B202" s="33">
        <v>16657.429</v>
      </c>
      <c r="C202" s="33">
        <v>605.80499999999995</v>
      </c>
      <c r="D202" s="33">
        <v>694037</v>
      </c>
      <c r="E202" s="20">
        <v>196</v>
      </c>
      <c r="F202" s="21"/>
    </row>
    <row r="203" spans="1:6" x14ac:dyDescent="0.2">
      <c r="A203" s="13" t="s">
        <v>213</v>
      </c>
      <c r="B203" s="31">
        <v>16.71</v>
      </c>
      <c r="C203" s="31">
        <v>0.33200000000000002</v>
      </c>
      <c r="D203" s="31">
        <v>236</v>
      </c>
      <c r="E203" s="20"/>
      <c r="F203" s="21"/>
    </row>
    <row r="204" spans="1:6" ht="13.5" thickBot="1" x14ac:dyDescent="0.25">
      <c r="A204" s="32" t="s">
        <v>214</v>
      </c>
      <c r="B204" s="33">
        <v>13.815</v>
      </c>
      <c r="C204" s="33">
        <v>4.3999999999999997E-2</v>
      </c>
      <c r="D204" s="33">
        <v>38</v>
      </c>
      <c r="E204" s="20"/>
      <c r="F204" s="21"/>
    </row>
    <row r="205" spans="1:6" x14ac:dyDescent="0.2">
      <c r="A205" s="13" t="s">
        <v>215</v>
      </c>
      <c r="B205" s="31">
        <v>57.043071400000002</v>
      </c>
      <c r="C205" s="31">
        <v>11.5389333</v>
      </c>
      <c r="D205" s="31">
        <v>15414.9333333</v>
      </c>
      <c r="E205" s="20"/>
      <c r="F205" s="21"/>
    </row>
    <row r="206" spans="1:6" ht="13.5" thickBot="1" x14ac:dyDescent="0.25">
      <c r="A206" s="3" t="s">
        <v>216</v>
      </c>
      <c r="B206" s="34">
        <v>193.69103490000001</v>
      </c>
      <c r="C206" s="34">
        <v>5.0066528999999997</v>
      </c>
      <c r="D206" s="34">
        <v>5735.8429752000002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4.7942752750139289E-2</v>
      </c>
      <c r="C207" s="35">
        <f>C201/C202</f>
        <v>0.28570909781200227</v>
      </c>
      <c r="D207" s="35">
        <f>D201/D202</f>
        <v>0.33315803047964304</v>
      </c>
      <c r="E207" s="36">
        <f>E201/E202</f>
        <v>7.6530612244897961E-2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B216:F216"/>
    <mergeCell ref="A1:F1"/>
    <mergeCell ref="B3:C3"/>
    <mergeCell ref="B213:F213"/>
    <mergeCell ref="B214:F214"/>
    <mergeCell ref="B215:F215"/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</mergeCells>
  <conditionalFormatting sqref="E209:F210 E4:F207">
    <cfRule type="cellIs" dxfId="357" priority="71" stopIfTrue="1" operator="equal">
      <formula>"Australia"</formula>
    </cfRule>
    <cfRule type="cellIs" dxfId="356" priority="72" stopIfTrue="1" operator="equal">
      <formula>"France"</formula>
    </cfRule>
  </conditionalFormatting>
  <conditionalFormatting sqref="G21 A226 A227:D65529 E209:F210 E2:F207 A1:A3">
    <cfRule type="cellIs" dxfId="355" priority="1" stopIfTrue="1" operator="equal">
      <formula>"Guadeloupe"</formula>
    </cfRule>
    <cfRule type="cellIs" dxfId="354" priority="2" stopIfTrue="1" operator="equal">
      <formula>"French Guiana"</formula>
    </cfRule>
    <cfRule type="cellIs" dxfId="353" priority="3" stopIfTrue="1" operator="equal">
      <formula>"Virgin Islands, British"</formula>
    </cfRule>
    <cfRule type="cellIs" dxfId="352" priority="4" stopIfTrue="1" operator="equal">
      <formula>"Virgin Islands (U.S.)"</formula>
    </cfRule>
    <cfRule type="cellIs" dxfId="351" priority="5" stopIfTrue="1" operator="equal">
      <formula>"United States"</formula>
    </cfRule>
    <cfRule type="cellIs" dxfId="350" priority="6" stopIfTrue="1" operator="equal">
      <formula>"United Kingdom"</formula>
    </cfRule>
    <cfRule type="cellIs" dxfId="349" priority="7" stopIfTrue="1" operator="equal">
      <formula>"United Arab Emirates"</formula>
    </cfRule>
    <cfRule type="cellIs" dxfId="348" priority="8" stopIfTrue="1" operator="equal">
      <formula>"Trinidad and Tobago"</formula>
    </cfRule>
    <cfRule type="cellIs" dxfId="347" priority="9" stopIfTrue="1" operator="equal">
      <formula>"Switzerland"</formula>
    </cfRule>
    <cfRule type="cellIs" dxfId="346" priority="10" stopIfTrue="1" operator="equal">
      <formula>"Sweden"</formula>
    </cfRule>
    <cfRule type="cellIs" dxfId="345" priority="11" stopIfTrue="1" operator="equal">
      <formula>"Spain"</formula>
    </cfRule>
    <cfRule type="cellIs" dxfId="344" priority="12" stopIfTrue="1" operator="equal">
      <formula>"Slovenia"</formula>
    </cfRule>
    <cfRule type="cellIs" dxfId="343" priority="13" stopIfTrue="1" operator="equal">
      <formula>"Slovak Republic"</formula>
    </cfRule>
    <cfRule type="cellIs" dxfId="342" priority="14" stopIfTrue="1" operator="equal">
      <formula>"Singapore"</formula>
    </cfRule>
    <cfRule type="cellIs" dxfId="341" priority="15" stopIfTrue="1" operator="equal">
      <formula>"Saudi Arabia"</formula>
    </cfRule>
    <cfRule type="cellIs" dxfId="340" priority="16" stopIfTrue="1" operator="equal">
      <formula>"San Marino"</formula>
    </cfRule>
    <cfRule type="cellIs" dxfId="339" priority="17" stopIfTrue="1" operator="equal">
      <formula>"Qatar"</formula>
    </cfRule>
    <cfRule type="cellIs" dxfId="338" priority="18" stopIfTrue="1" operator="equal">
      <formula>"Puerto Rico"</formula>
    </cfRule>
    <cfRule type="cellIs" dxfId="337" priority="19" stopIfTrue="1" operator="equal">
      <formula>"Portugal"</formula>
    </cfRule>
    <cfRule type="cellIs" dxfId="336" priority="20" stopIfTrue="1" operator="equal">
      <formula>"Oman"</formula>
    </cfRule>
    <cfRule type="cellIs" dxfId="335" priority="21" stopIfTrue="1" operator="equal">
      <formula>"Norway"</formula>
    </cfRule>
    <cfRule type="cellIs" dxfId="334" priority="22" stopIfTrue="1" operator="equal">
      <formula>"Northern Mariana Islands"</formula>
    </cfRule>
    <cfRule type="cellIs" dxfId="333" priority="23" stopIfTrue="1" operator="equal">
      <formula>"New Zealand"</formula>
    </cfRule>
    <cfRule type="cellIs" dxfId="332" priority="24" stopIfTrue="1" operator="equal">
      <formula>"New CAledonia"</formula>
    </cfRule>
    <cfRule type="cellIs" dxfId="331" priority="25" stopIfTrue="1" operator="equal">
      <formula>"Netherlands Antilles"</formula>
    </cfRule>
    <cfRule type="cellIs" dxfId="330" priority="26" stopIfTrue="1" operator="equal">
      <formula>"Netherlands"</formula>
    </cfRule>
    <cfRule type="cellIs" dxfId="329" priority="27" stopIfTrue="1" operator="equal">
      <formula>"Monaco"</formula>
    </cfRule>
    <cfRule type="cellIs" dxfId="328" priority="28" stopIfTrue="1" operator="equal">
      <formula>"Malta"</formula>
    </cfRule>
    <cfRule type="cellIs" dxfId="327" priority="29" stopIfTrue="1" operator="equal">
      <formula>"Macao SAR, China"</formula>
    </cfRule>
    <cfRule type="cellIs" dxfId="326" priority="30" stopIfTrue="1" operator="equal">
      <formula>"Luxembourg"</formula>
    </cfRule>
    <cfRule type="cellIs" dxfId="325" priority="31" stopIfTrue="1" operator="equal">
      <formula>"Liechtenstein"</formula>
    </cfRule>
    <cfRule type="cellIs" dxfId="324" priority="32" stopIfTrue="1" operator="equal">
      <formula>"Kuwait"</formula>
    </cfRule>
    <cfRule type="cellIs" dxfId="323" priority="33" stopIfTrue="1" operator="equal">
      <formula>"Korea, Republic of"</formula>
    </cfRule>
    <cfRule type="cellIs" dxfId="322" priority="34" stopIfTrue="1" operator="equal">
      <formula>"Japan"</formula>
    </cfRule>
    <cfRule type="cellIs" dxfId="321" priority="35" stopIfTrue="1" operator="equal">
      <formula>"Italy"</formula>
    </cfRule>
    <cfRule type="cellIs" dxfId="320" priority="36" stopIfTrue="1" operator="equal">
      <formula>"Israel"</formula>
    </cfRule>
    <cfRule type="cellIs" dxfId="319" priority="37" stopIfTrue="1" operator="equal">
      <formula>"Isle of Man"</formula>
    </cfRule>
    <cfRule type="cellIs" dxfId="318" priority="38" stopIfTrue="1" operator="equal">
      <formula>"Ireland"</formula>
    </cfRule>
    <cfRule type="cellIs" dxfId="317" priority="39" stopIfTrue="1" operator="equal">
      <formula>"Iceland"</formula>
    </cfRule>
    <cfRule type="cellIs" dxfId="316" priority="40" stopIfTrue="1" operator="equal">
      <formula>"Hungary"</formula>
    </cfRule>
    <cfRule type="cellIs" dxfId="315" priority="41" stopIfTrue="1" operator="equal">
      <formula>"Hong Kong"</formula>
    </cfRule>
    <cfRule type="cellIs" dxfId="314" priority="42" stopIfTrue="1" operator="equal">
      <formula>"China"</formula>
    </cfRule>
    <cfRule type="cellIs" dxfId="313" priority="43" stopIfTrue="1" operator="equal">
      <formula>"Guam"</formula>
    </cfRule>
    <cfRule type="cellIs" dxfId="312" priority="44" stopIfTrue="1" operator="equal">
      <formula>"Greenland"</formula>
    </cfRule>
    <cfRule type="cellIs" dxfId="311" priority="45" stopIfTrue="1" operator="equal">
      <formula>"Greece"</formula>
    </cfRule>
    <cfRule type="cellIs" dxfId="310" priority="46" stopIfTrue="1" operator="equal">
      <formula>"Germany"</formula>
    </cfRule>
    <cfRule type="cellIs" dxfId="309" priority="47" stopIfTrue="1" operator="equal">
      <formula>"French Polynesia"</formula>
    </cfRule>
    <cfRule type="cellIs" dxfId="308" priority="48" stopIfTrue="1" operator="equal">
      <formula>"France"</formula>
    </cfRule>
    <cfRule type="cellIs" dxfId="307" priority="49" stopIfTrue="1" operator="equal">
      <formula>"Finland"</formula>
    </cfRule>
    <cfRule type="cellIs" dxfId="306" priority="50" stopIfTrue="1" operator="equal">
      <formula>"Faeroe Islands"</formula>
    </cfRule>
    <cfRule type="cellIs" dxfId="305" priority="51" stopIfTrue="1" operator="equal">
      <formula>"Estoria"</formula>
    </cfRule>
    <cfRule type="cellIs" dxfId="304" priority="52" stopIfTrue="1" operator="equal">
      <formula>"Equatorial Guinea"</formula>
    </cfRule>
    <cfRule type="cellIs" dxfId="303" priority="53" stopIfTrue="1" operator="equal">
      <formula>"Denmark"</formula>
    </cfRule>
    <cfRule type="cellIs" dxfId="302" priority="54" stopIfTrue="1" operator="equal">
      <formula>"czech republic"</formula>
    </cfRule>
    <cfRule type="cellIs" dxfId="301" priority="55" stopIfTrue="1" operator="equal">
      <formula>"Cyprus"</formula>
    </cfRule>
    <cfRule type="cellIs" dxfId="300" priority="56" stopIfTrue="1" operator="equal">
      <formula>"croatia"</formula>
    </cfRule>
    <cfRule type="cellIs" dxfId="299" priority="57" stopIfTrue="1" operator="equal">
      <formula>"Channel Islands"</formula>
    </cfRule>
    <cfRule type="cellIs" dxfId="298" priority="58" stopIfTrue="1" operator="equal">
      <formula>"Cayman islands"</formula>
    </cfRule>
    <cfRule type="cellIs" dxfId="297" priority="59" stopIfTrue="1" operator="equal">
      <formula>"Canada"</formula>
    </cfRule>
    <cfRule type="cellIs" dxfId="296" priority="60" stopIfTrue="1" operator="equal">
      <formula>"Brunei Darussalam"</formula>
    </cfRule>
    <cfRule type="cellIs" dxfId="295" priority="61" stopIfTrue="1" operator="equal">
      <formula>"Bermuda"</formula>
    </cfRule>
    <cfRule type="cellIs" dxfId="294" priority="62" stopIfTrue="1" operator="equal">
      <formula>"Belgium"</formula>
    </cfRule>
    <cfRule type="cellIs" dxfId="293" priority="63" stopIfTrue="1" operator="equal">
      <formula>"Barbados"</formula>
    </cfRule>
    <cfRule type="cellIs" dxfId="292" priority="64" stopIfTrue="1" operator="equal">
      <formula>"Austria"</formula>
    </cfRule>
    <cfRule type="cellIs" dxfId="291" priority="65" stopIfTrue="1" operator="equal">
      <formula>"Andorra"</formula>
    </cfRule>
    <cfRule type="cellIs" dxfId="290" priority="66" stopIfTrue="1" operator="equal">
      <formula>"Antigua and Barbuda"</formula>
    </cfRule>
    <cfRule type="cellIs" dxfId="289" priority="67" stopIfTrue="1" operator="equal">
      <formula>"Aruba"</formula>
    </cfRule>
    <cfRule type="cellIs" dxfId="288" priority="68" stopIfTrue="1" operator="equal">
      <formula>"Australia"</formula>
    </cfRule>
    <cfRule type="cellIs" dxfId="287" priority="69" stopIfTrue="1" operator="equal">
      <formula>"Bahamas"</formula>
    </cfRule>
    <cfRule type="cellIs" dxfId="286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09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262</v>
      </c>
      <c r="B1" s="60"/>
      <c r="C1" s="60"/>
      <c r="D1" s="60"/>
      <c r="E1" s="60"/>
      <c r="F1" s="60"/>
      <c r="G1" s="1"/>
    </row>
    <row r="2" spans="1:7" ht="25.5" x14ac:dyDescent="0.2">
      <c r="A2" s="3"/>
      <c r="B2" s="4" t="s">
        <v>0</v>
      </c>
      <c r="C2" s="5" t="s">
        <v>1</v>
      </c>
      <c r="D2" s="45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3"/>
      <c r="D3" s="46" t="s">
        <v>6</v>
      </c>
      <c r="E3" s="11"/>
      <c r="F3" s="12"/>
    </row>
    <row r="4" spans="1:7" x14ac:dyDescent="0.2">
      <c r="A4" s="13" t="s">
        <v>7</v>
      </c>
      <c r="B4" s="14">
        <v>0</v>
      </c>
      <c r="C4" s="14">
        <v>0</v>
      </c>
      <c r="D4" s="19">
        <v>0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5.8</v>
      </c>
      <c r="C5" s="19">
        <v>0.27600000000000002</v>
      </c>
      <c r="D5" s="19">
        <v>101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218.02699999999999</v>
      </c>
      <c r="C6" s="19">
        <v>0</v>
      </c>
      <c r="D6" s="19">
        <v>0</v>
      </c>
      <c r="E6" s="20" t="s">
        <v>18</v>
      </c>
      <c r="F6" s="21" t="s">
        <v>11</v>
      </c>
    </row>
    <row r="7" spans="1:7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18</v>
      </c>
      <c r="F9" s="21" t="s">
        <v>16</v>
      </c>
    </row>
    <row r="10" spans="1:7" x14ac:dyDescent="0.2">
      <c r="A10" s="18" t="s">
        <v>17</v>
      </c>
      <c r="B10" s="19">
        <v>400.65100000000001</v>
      </c>
      <c r="C10" s="19">
        <v>115.245</v>
      </c>
      <c r="D10" s="19">
        <v>96379</v>
      </c>
      <c r="E10" s="20" t="s">
        <v>8</v>
      </c>
      <c r="F10" s="21" t="s">
        <v>11</v>
      </c>
    </row>
    <row r="11" spans="1:7" x14ac:dyDescent="0.2">
      <c r="A11" s="18" t="s">
        <v>19</v>
      </c>
      <c r="B11" s="19">
        <v>0</v>
      </c>
      <c r="C11" s="19">
        <v>0</v>
      </c>
      <c r="D11" s="19">
        <v>0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97.870999999999995</v>
      </c>
      <c r="C13" s="19">
        <v>33.337000000000003</v>
      </c>
      <c r="D13" s="19">
        <v>47871</v>
      </c>
      <c r="E13" s="20" t="s">
        <v>18</v>
      </c>
      <c r="F13" s="21" t="s">
        <v>23</v>
      </c>
    </row>
    <row r="14" spans="1:7" x14ac:dyDescent="0.2">
      <c r="A14" s="18" t="s">
        <v>24</v>
      </c>
      <c r="B14" s="19">
        <v>0</v>
      </c>
      <c r="C14" s="19">
        <v>13.464</v>
      </c>
      <c r="D14" s="19">
        <v>15690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15.968999999999999</v>
      </c>
      <c r="C15" s="19">
        <v>2.1640000000000001</v>
      </c>
      <c r="D15" s="19">
        <v>1376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0.72</v>
      </c>
      <c r="C16" s="19">
        <v>0</v>
      </c>
      <c r="D16" s="19">
        <v>0</v>
      </c>
      <c r="E16" s="20" t="s">
        <v>18</v>
      </c>
      <c r="F16" s="21" t="s">
        <v>16</v>
      </c>
    </row>
    <row r="17" spans="1:7" x14ac:dyDescent="0.2">
      <c r="A17" s="18" t="s">
        <v>27</v>
      </c>
      <c r="B17" s="19">
        <v>0</v>
      </c>
      <c r="C17" s="19">
        <v>0.42099999999999999</v>
      </c>
      <c r="D17" s="19">
        <v>136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2.9980000000000002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</v>
      </c>
      <c r="C19" s="19">
        <v>0</v>
      </c>
      <c r="D19" s="19">
        <v>0</v>
      </c>
      <c r="E19" s="20" t="s">
        <v>18</v>
      </c>
      <c r="F19" s="21" t="s">
        <v>16</v>
      </c>
    </row>
    <row r="20" spans="1:7" x14ac:dyDescent="0.2">
      <c r="A20" s="18" t="s">
        <v>30</v>
      </c>
      <c r="B20" s="19">
        <v>0</v>
      </c>
      <c r="C20" s="19">
        <v>0.17100000000000001</v>
      </c>
      <c r="D20" s="19">
        <v>166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0</v>
      </c>
      <c r="C21" s="19">
        <v>10.920999999999999</v>
      </c>
      <c r="D21" s="19">
        <v>15114</v>
      </c>
      <c r="E21" s="20" t="s">
        <v>8</v>
      </c>
      <c r="F21" s="21" t="s">
        <v>23</v>
      </c>
      <c r="G21" s="22"/>
    </row>
    <row r="22" spans="1:7" x14ac:dyDescent="0.2">
      <c r="A22" s="18" t="s">
        <v>32</v>
      </c>
      <c r="B22" s="19">
        <v>0</v>
      </c>
      <c r="C22" s="19">
        <v>7.0000000000000001E-3</v>
      </c>
      <c r="D22" s="19">
        <v>3</v>
      </c>
      <c r="E22" s="20" t="s">
        <v>18</v>
      </c>
      <c r="F22" s="21" t="s">
        <v>11</v>
      </c>
    </row>
    <row r="23" spans="1:7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18</v>
      </c>
      <c r="F24" s="21" t="s">
        <v>16</v>
      </c>
    </row>
    <row r="25" spans="1:7" x14ac:dyDescent="0.2">
      <c r="A25" s="18" t="s">
        <v>35</v>
      </c>
      <c r="B25" s="19">
        <v>0</v>
      </c>
      <c r="C25" s="19">
        <v>0</v>
      </c>
      <c r="D25" s="19">
        <v>0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135.21600000000001</v>
      </c>
      <c r="C26" s="19">
        <v>0</v>
      </c>
      <c r="D26" s="19">
        <v>0</v>
      </c>
      <c r="E26" s="20" t="s">
        <v>8</v>
      </c>
      <c r="F26" s="21" t="s">
        <v>20</v>
      </c>
    </row>
    <row r="27" spans="1:7" x14ac:dyDescent="0.2">
      <c r="A27" s="18" t="s">
        <v>37</v>
      </c>
      <c r="B27" s="19">
        <v>2.3E-2</v>
      </c>
      <c r="C27" s="19">
        <v>5.7000000000000002E-2</v>
      </c>
      <c r="D27" s="19">
        <v>45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0</v>
      </c>
      <c r="D28" s="19">
        <v>0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1004.727</v>
      </c>
      <c r="C29" s="19">
        <v>0.92100000000000004</v>
      </c>
      <c r="D29" s="19">
        <v>849</v>
      </c>
      <c r="E29" s="20" t="s">
        <v>8</v>
      </c>
      <c r="F29" s="21" t="s">
        <v>11</v>
      </c>
      <c r="G29" s="23"/>
    </row>
    <row r="30" spans="1:7" x14ac:dyDescent="0.2">
      <c r="A30" s="18" t="s">
        <v>40</v>
      </c>
      <c r="B30" s="19">
        <v>0</v>
      </c>
      <c r="C30" s="19">
        <v>0</v>
      </c>
      <c r="D30" s="19">
        <v>0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0</v>
      </c>
      <c r="C31" s="19">
        <v>1.371</v>
      </c>
      <c r="D31" s="19">
        <v>947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0.309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0</v>
      </c>
      <c r="C35" s="19">
        <v>0</v>
      </c>
      <c r="D35" s="19">
        <v>0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0</v>
      </c>
      <c r="C36" s="19">
        <v>0.128</v>
      </c>
      <c r="D36" s="19">
        <v>236</v>
      </c>
      <c r="E36" s="20" t="s">
        <v>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18</v>
      </c>
      <c r="F37" s="21" t="s">
        <v>16</v>
      </c>
    </row>
    <row r="38" spans="1:6" x14ac:dyDescent="0.2">
      <c r="A38" s="18" t="s">
        <v>65</v>
      </c>
      <c r="B38" s="19">
        <v>0</v>
      </c>
      <c r="C38" s="19">
        <v>0</v>
      </c>
      <c r="D38" s="19">
        <v>0</v>
      </c>
      <c r="E38" s="20" t="s">
        <v>18</v>
      </c>
      <c r="F38" s="21" t="s">
        <v>11</v>
      </c>
    </row>
    <row r="39" spans="1:6" x14ac:dyDescent="0.2">
      <c r="A39" s="18" t="s">
        <v>66</v>
      </c>
      <c r="B39" s="19">
        <v>29.649000000000001</v>
      </c>
      <c r="C39" s="19">
        <v>10.909000000000001</v>
      </c>
      <c r="D39" s="19">
        <v>766</v>
      </c>
      <c r="E39" s="20" t="s">
        <v>18</v>
      </c>
      <c r="F39" s="21" t="s">
        <v>11</v>
      </c>
    </row>
    <row r="40" spans="1:6" x14ac:dyDescent="0.2">
      <c r="A40" s="18" t="s">
        <v>67</v>
      </c>
      <c r="B40" s="19">
        <v>848.06899999999996</v>
      </c>
      <c r="C40" s="19">
        <v>16.117999999999999</v>
      </c>
      <c r="D40" s="19">
        <v>11354</v>
      </c>
      <c r="E40" s="20" t="s">
        <v>8</v>
      </c>
      <c r="F40" s="21" t="s">
        <v>20</v>
      </c>
    </row>
    <row r="41" spans="1:6" x14ac:dyDescent="0.2">
      <c r="A41" s="18" t="s">
        <v>68</v>
      </c>
      <c r="B41" s="19">
        <v>13.324999999999999</v>
      </c>
      <c r="C41" s="19">
        <v>6.0000000000000001E-3</v>
      </c>
      <c r="D41" s="19">
        <v>10</v>
      </c>
      <c r="E41" s="20" t="s">
        <v>18</v>
      </c>
      <c r="F41" s="21" t="s">
        <v>20</v>
      </c>
    </row>
    <row r="42" spans="1:6" x14ac:dyDescent="0.2">
      <c r="A42" s="18" t="s">
        <v>69</v>
      </c>
      <c r="B42" s="19">
        <v>0</v>
      </c>
      <c r="C42" s="19">
        <v>0</v>
      </c>
      <c r="D42" s="19">
        <v>0</v>
      </c>
      <c r="E42" s="20" t="s">
        <v>8</v>
      </c>
      <c r="F42" s="21" t="s">
        <v>16</v>
      </c>
    </row>
    <row r="43" spans="1:6" x14ac:dyDescent="0.2">
      <c r="A43" s="18" t="s">
        <v>70</v>
      </c>
      <c r="B43" s="19">
        <v>0</v>
      </c>
      <c r="C43" s="19">
        <v>2.1999999999999999E-2</v>
      </c>
      <c r="D43" s="19">
        <v>29</v>
      </c>
      <c r="E43" s="20" t="s">
        <v>8</v>
      </c>
      <c r="F43" s="21" t="s">
        <v>23</v>
      </c>
    </row>
    <row r="44" spans="1:6" x14ac:dyDescent="0.2">
      <c r="A44" s="18" t="s">
        <v>71</v>
      </c>
      <c r="B44" s="19">
        <v>8.8450000000000006</v>
      </c>
      <c r="C44" s="19">
        <v>0.219</v>
      </c>
      <c r="D44" s="19">
        <v>56</v>
      </c>
      <c r="E44" s="20" t="s">
        <v>8</v>
      </c>
      <c r="F44" s="21" t="s">
        <v>9</v>
      </c>
    </row>
    <row r="45" spans="1:6" x14ac:dyDescent="0.2">
      <c r="A45" s="18" t="s">
        <v>72</v>
      </c>
      <c r="B45" s="19">
        <v>0</v>
      </c>
      <c r="C45" s="19">
        <v>0</v>
      </c>
      <c r="D45" s="19">
        <v>0</v>
      </c>
      <c r="E45" s="20" t="s">
        <v>8</v>
      </c>
      <c r="F45" s="21" t="s">
        <v>11</v>
      </c>
    </row>
    <row r="46" spans="1:6" x14ac:dyDescent="0.2">
      <c r="A46" s="18" t="s">
        <v>73</v>
      </c>
      <c r="B46" s="19">
        <v>0</v>
      </c>
      <c r="C46" s="19">
        <v>0.155</v>
      </c>
      <c r="D46" s="19">
        <v>269</v>
      </c>
      <c r="E46" s="20" t="s">
        <v>8</v>
      </c>
      <c r="F46" s="21" t="s">
        <v>23</v>
      </c>
    </row>
    <row r="47" spans="1:6" x14ac:dyDescent="0.2">
      <c r="A47" s="18" t="s">
        <v>74</v>
      </c>
      <c r="B47" s="19">
        <v>36.051000000000002</v>
      </c>
      <c r="C47" s="19">
        <v>34.457000000000001</v>
      </c>
      <c r="D47" s="19">
        <v>47977</v>
      </c>
      <c r="E47" s="20" t="s">
        <v>8</v>
      </c>
      <c r="F47" s="21" t="s">
        <v>23</v>
      </c>
    </row>
    <row r="48" spans="1:6" x14ac:dyDescent="0.2">
      <c r="A48" s="18" t="s">
        <v>75</v>
      </c>
      <c r="B48" s="19">
        <v>2.1999999999999999E-2</v>
      </c>
      <c r="C48" s="19">
        <v>0</v>
      </c>
      <c r="D48" s="19">
        <v>0</v>
      </c>
      <c r="E48" s="20" t="s">
        <v>8</v>
      </c>
      <c r="F48" s="21" t="s">
        <v>16</v>
      </c>
    </row>
    <row r="49" spans="1:6" x14ac:dyDescent="0.2">
      <c r="A49" s="18" t="s">
        <v>76</v>
      </c>
      <c r="B49" s="19">
        <v>0</v>
      </c>
      <c r="C49" s="19">
        <v>0</v>
      </c>
      <c r="D49" s="19">
        <v>0</v>
      </c>
      <c r="E49" s="20" t="s">
        <v>8</v>
      </c>
      <c r="F49" s="21" t="s">
        <v>11</v>
      </c>
    </row>
    <row r="50" spans="1:6" x14ac:dyDescent="0.2">
      <c r="A50" s="18" t="s">
        <v>77</v>
      </c>
      <c r="B50" s="19">
        <v>0</v>
      </c>
      <c r="C50" s="19">
        <v>0</v>
      </c>
      <c r="D50" s="19">
        <v>0</v>
      </c>
      <c r="E50" s="20" t="s">
        <v>8</v>
      </c>
      <c r="F50" s="21" t="s">
        <v>9</v>
      </c>
    </row>
    <row r="51" spans="1:6" x14ac:dyDescent="0.2">
      <c r="A51" s="18" t="s">
        <v>78</v>
      </c>
      <c r="B51" s="19">
        <v>53.1</v>
      </c>
      <c r="C51" s="19">
        <v>13.698</v>
      </c>
      <c r="D51" s="19">
        <v>5136</v>
      </c>
      <c r="E51" s="20" t="s">
        <v>8</v>
      </c>
      <c r="F51" s="21" t="s">
        <v>20</v>
      </c>
    </row>
    <row r="52" spans="1:6" x14ac:dyDescent="0.2">
      <c r="A52" s="18" t="s">
        <v>79</v>
      </c>
      <c r="B52" s="19">
        <v>0</v>
      </c>
      <c r="C52" s="19">
        <v>21.98</v>
      </c>
      <c r="D52" s="19">
        <v>24416</v>
      </c>
      <c r="E52" s="20" t="s">
        <v>8</v>
      </c>
      <c r="F52" s="21" t="s">
        <v>23</v>
      </c>
    </row>
    <row r="53" spans="1:6" x14ac:dyDescent="0.2">
      <c r="A53" s="18" t="s">
        <v>80</v>
      </c>
      <c r="B53" s="19">
        <v>0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81</v>
      </c>
      <c r="B54" s="19">
        <v>129.19999999999999</v>
      </c>
      <c r="C54" s="19">
        <v>68.853999999999999</v>
      </c>
      <c r="D54" s="19">
        <v>44567</v>
      </c>
      <c r="E54" s="20" t="s">
        <v>18</v>
      </c>
      <c r="F54" s="21" t="s">
        <v>23</v>
      </c>
    </row>
    <row r="55" spans="1:6" x14ac:dyDescent="0.2">
      <c r="A55" s="18" t="s">
        <v>82</v>
      </c>
      <c r="B55" s="19">
        <v>0</v>
      </c>
      <c r="C55" s="19">
        <v>0</v>
      </c>
      <c r="D55" s="19">
        <v>0</v>
      </c>
      <c r="E55" s="20" t="s">
        <v>18</v>
      </c>
      <c r="F55" s="21" t="s">
        <v>11</v>
      </c>
    </row>
    <row r="56" spans="1:6" x14ac:dyDescent="0.2">
      <c r="A56" s="18" t="s">
        <v>83</v>
      </c>
      <c r="B56" s="19">
        <v>2.7E-2</v>
      </c>
      <c r="C56" s="19">
        <v>0</v>
      </c>
      <c r="D56" s="19">
        <v>0</v>
      </c>
      <c r="E56" s="20" t="s">
        <v>18</v>
      </c>
      <c r="F56" s="21" t="s">
        <v>23</v>
      </c>
    </row>
    <row r="57" spans="1:6" x14ac:dyDescent="0.2">
      <c r="A57" s="18" t="s">
        <v>84</v>
      </c>
      <c r="B57" s="19">
        <v>0</v>
      </c>
      <c r="C57" s="19">
        <v>7.3999999999999996E-2</v>
      </c>
      <c r="D57" s="19">
        <v>24</v>
      </c>
      <c r="E57" s="20" t="s">
        <v>18</v>
      </c>
      <c r="F57" s="21" t="s">
        <v>20</v>
      </c>
    </row>
    <row r="58" spans="1:6" x14ac:dyDescent="0.2">
      <c r="A58" s="18" t="s">
        <v>85</v>
      </c>
      <c r="B58" s="19">
        <v>0</v>
      </c>
      <c r="C58" s="19">
        <v>0</v>
      </c>
      <c r="D58" s="19">
        <v>0</v>
      </c>
      <c r="E58" s="20" t="s">
        <v>8</v>
      </c>
      <c r="F58" s="21" t="s">
        <v>9</v>
      </c>
    </row>
    <row r="59" spans="1:6" x14ac:dyDescent="0.2">
      <c r="A59" s="18" t="s">
        <v>86</v>
      </c>
      <c r="B59" s="19">
        <v>0</v>
      </c>
      <c r="C59" s="19">
        <v>0</v>
      </c>
      <c r="D59" s="19">
        <v>0</v>
      </c>
      <c r="E59" s="20" t="s">
        <v>8</v>
      </c>
      <c r="F59" s="21" t="s">
        <v>9</v>
      </c>
    </row>
    <row r="60" spans="1:6" x14ac:dyDescent="0.2">
      <c r="A60" s="18" t="s">
        <v>87</v>
      </c>
      <c r="B60" s="19">
        <v>0</v>
      </c>
      <c r="C60" s="19">
        <v>0.152</v>
      </c>
      <c r="D60" s="19">
        <v>27</v>
      </c>
      <c r="E60" s="20" t="s">
        <v>8</v>
      </c>
      <c r="F60" s="21" t="s">
        <v>20</v>
      </c>
    </row>
    <row r="61" spans="1:6" x14ac:dyDescent="0.2">
      <c r="A61" s="18" t="s">
        <v>88</v>
      </c>
      <c r="B61" s="19">
        <v>11.933</v>
      </c>
      <c r="C61" s="19">
        <v>0</v>
      </c>
      <c r="D61" s="19">
        <v>0</v>
      </c>
      <c r="E61" s="20" t="s">
        <v>18</v>
      </c>
      <c r="F61" s="21" t="s">
        <v>9</v>
      </c>
    </row>
    <row r="62" spans="1:6" x14ac:dyDescent="0.2">
      <c r="A62" s="18" t="s">
        <v>89</v>
      </c>
      <c r="B62" s="19">
        <v>0</v>
      </c>
      <c r="C62" s="19">
        <v>0.123</v>
      </c>
      <c r="D62" s="19">
        <v>40</v>
      </c>
      <c r="E62" s="20" t="s">
        <v>18</v>
      </c>
      <c r="F62" s="21" t="s">
        <v>20</v>
      </c>
    </row>
    <row r="63" spans="1:6" x14ac:dyDescent="0.2">
      <c r="A63" s="18" t="s">
        <v>90</v>
      </c>
      <c r="B63" s="19">
        <v>0</v>
      </c>
      <c r="C63" s="19">
        <v>19.838999999999999</v>
      </c>
      <c r="D63" s="19">
        <v>14204</v>
      </c>
      <c r="E63" s="20" t="s">
        <v>8</v>
      </c>
      <c r="F63" s="21" t="s">
        <v>16</v>
      </c>
    </row>
    <row r="64" spans="1:6" x14ac:dyDescent="0.2">
      <c r="A64" s="18" t="s">
        <v>91</v>
      </c>
      <c r="B64" s="19">
        <v>0</v>
      </c>
      <c r="C64" s="19">
        <v>3.883</v>
      </c>
      <c r="D64" s="19">
        <v>3454</v>
      </c>
      <c r="E64" s="20" t="s">
        <v>8</v>
      </c>
      <c r="F64" s="21" t="s">
        <v>11</v>
      </c>
    </row>
    <row r="65" spans="1:6" x14ac:dyDescent="0.2">
      <c r="A65" s="18" t="s">
        <v>92</v>
      </c>
      <c r="B65" s="19">
        <v>0</v>
      </c>
      <c r="C65" s="19">
        <v>1E-3</v>
      </c>
      <c r="D65" s="19">
        <v>4</v>
      </c>
      <c r="E65" s="20" t="s">
        <v>8</v>
      </c>
      <c r="F65" s="21" t="s">
        <v>23</v>
      </c>
    </row>
    <row r="66" spans="1:6" x14ac:dyDescent="0.2">
      <c r="A66" s="18" t="s">
        <v>93</v>
      </c>
      <c r="B66" s="19">
        <v>0</v>
      </c>
      <c r="C66" s="19">
        <v>1E-3</v>
      </c>
      <c r="D66" s="19">
        <v>1</v>
      </c>
      <c r="E66" s="20" t="s">
        <v>8</v>
      </c>
      <c r="F66" s="21" t="s">
        <v>20</v>
      </c>
    </row>
    <row r="67" spans="1:6" x14ac:dyDescent="0.2">
      <c r="A67" s="18" t="s">
        <v>94</v>
      </c>
      <c r="B67" s="19">
        <v>0</v>
      </c>
      <c r="C67" s="19">
        <v>0</v>
      </c>
      <c r="D67" s="19">
        <v>1</v>
      </c>
      <c r="E67" s="20" t="s">
        <v>8</v>
      </c>
      <c r="F67" s="21" t="s">
        <v>20</v>
      </c>
    </row>
    <row r="68" spans="1:6" x14ac:dyDescent="0.2">
      <c r="A68" s="18" t="s">
        <v>95</v>
      </c>
      <c r="B68" s="19">
        <v>800</v>
      </c>
      <c r="C68" s="19">
        <v>7.4</v>
      </c>
      <c r="D68" s="19">
        <v>5348</v>
      </c>
      <c r="E68" s="20" t="s">
        <v>8</v>
      </c>
      <c r="F68" s="21" t="s">
        <v>11</v>
      </c>
    </row>
    <row r="69" spans="1:6" x14ac:dyDescent="0.2">
      <c r="A69" s="18" t="s">
        <v>96</v>
      </c>
      <c r="B69" s="19">
        <v>3.53</v>
      </c>
      <c r="C69" s="19">
        <v>0</v>
      </c>
      <c r="D69" s="19">
        <v>0</v>
      </c>
      <c r="E69" s="20" t="s">
        <v>8</v>
      </c>
      <c r="F69" s="21" t="s">
        <v>11</v>
      </c>
    </row>
    <row r="70" spans="1:6" x14ac:dyDescent="0.2">
      <c r="A70" s="18" t="s">
        <v>97</v>
      </c>
      <c r="B70" s="19">
        <v>0</v>
      </c>
      <c r="C70" s="19">
        <v>0.628</v>
      </c>
      <c r="D70" s="19">
        <v>1179</v>
      </c>
      <c r="E70" s="20" t="s">
        <v>8</v>
      </c>
      <c r="F70" s="21" t="s">
        <v>23</v>
      </c>
    </row>
    <row r="71" spans="1:6" x14ac:dyDescent="0.2">
      <c r="A71" s="18" t="s">
        <v>98</v>
      </c>
      <c r="B71" s="19">
        <v>130.589</v>
      </c>
      <c r="C71" s="19">
        <v>29.852</v>
      </c>
      <c r="D71" s="19">
        <v>38224</v>
      </c>
      <c r="E71" s="20" t="s">
        <v>18</v>
      </c>
      <c r="F71" s="21" t="s">
        <v>23</v>
      </c>
    </row>
    <row r="72" spans="1:6" x14ac:dyDescent="0.2">
      <c r="A72" s="18" t="s">
        <v>99</v>
      </c>
      <c r="B72" s="19">
        <v>863.524</v>
      </c>
      <c r="C72" s="19">
        <v>112.861</v>
      </c>
      <c r="D72" s="19">
        <v>83119</v>
      </c>
      <c r="E72" s="20" t="s">
        <v>18</v>
      </c>
      <c r="F72" s="21" t="s">
        <v>23</v>
      </c>
    </row>
    <row r="73" spans="1:6" x14ac:dyDescent="0.2">
      <c r="A73" s="18" t="s">
        <v>100</v>
      </c>
      <c r="B73" s="19">
        <v>8.1859999999999999</v>
      </c>
      <c r="C73" s="19">
        <v>1.1890000000000001</v>
      </c>
      <c r="D73" s="19">
        <v>895</v>
      </c>
      <c r="E73" s="20" t="s">
        <v>18</v>
      </c>
      <c r="F73" s="21" t="s">
        <v>11</v>
      </c>
    </row>
    <row r="74" spans="1:6" x14ac:dyDescent="0.2">
      <c r="A74" s="18" t="s">
        <v>101</v>
      </c>
      <c r="B74" s="19">
        <v>928.2</v>
      </c>
      <c r="C74" s="19">
        <v>2.5819999999999999</v>
      </c>
      <c r="D74" s="19">
        <v>4712</v>
      </c>
      <c r="E74" s="20" t="s">
        <v>18</v>
      </c>
      <c r="F74" s="21" t="s">
        <v>23</v>
      </c>
    </row>
    <row r="75" spans="1:6" x14ac:dyDescent="0.2">
      <c r="A75" s="18" t="s">
        <v>102</v>
      </c>
      <c r="B75" s="19">
        <v>34.148000000000003</v>
      </c>
      <c r="C75" s="19">
        <v>8.0969999999999995</v>
      </c>
      <c r="D75" s="19">
        <v>6967</v>
      </c>
      <c r="E75" s="20" t="s">
        <v>8</v>
      </c>
      <c r="F75" s="21" t="s">
        <v>11</v>
      </c>
    </row>
    <row r="76" spans="1:6" x14ac:dyDescent="0.2">
      <c r="A76" s="18" t="s">
        <v>103</v>
      </c>
      <c r="B76" s="19">
        <v>0</v>
      </c>
      <c r="C76" s="19">
        <v>3.5999999999999997E-2</v>
      </c>
      <c r="D76" s="19">
        <v>48</v>
      </c>
      <c r="E76" s="20" t="s">
        <v>8</v>
      </c>
      <c r="F76" s="21" t="s">
        <v>11</v>
      </c>
    </row>
    <row r="77" spans="1:6" x14ac:dyDescent="0.2">
      <c r="A77" s="18" t="s">
        <v>104</v>
      </c>
      <c r="B77" s="19">
        <v>24.503</v>
      </c>
      <c r="C77" s="19">
        <v>0.14099999999999999</v>
      </c>
      <c r="D77" s="19">
        <v>57</v>
      </c>
      <c r="E77" s="20" t="s">
        <v>8</v>
      </c>
      <c r="F77" s="21" t="s">
        <v>9</v>
      </c>
    </row>
    <row r="78" spans="1:6" x14ac:dyDescent="0.2">
      <c r="A78" s="18" t="s">
        <v>105</v>
      </c>
      <c r="B78" s="19">
        <v>0</v>
      </c>
      <c r="C78" s="19">
        <v>0</v>
      </c>
      <c r="D78" s="19">
        <v>0</v>
      </c>
      <c r="E78" s="20" t="s">
        <v>8</v>
      </c>
      <c r="F78" s="21" t="s">
        <v>20</v>
      </c>
    </row>
    <row r="79" spans="1:6" x14ac:dyDescent="0.2">
      <c r="A79" s="18" t="s">
        <v>106</v>
      </c>
      <c r="B79" s="19">
        <v>0</v>
      </c>
      <c r="C79" s="19">
        <v>0</v>
      </c>
      <c r="D79" s="19">
        <v>0</v>
      </c>
      <c r="E79" s="20" t="s">
        <v>8</v>
      </c>
      <c r="F79" s="21" t="s">
        <v>16</v>
      </c>
    </row>
    <row r="80" spans="1:6" x14ac:dyDescent="0.2">
      <c r="A80" s="18" t="s">
        <v>107</v>
      </c>
      <c r="B80" s="19">
        <v>0</v>
      </c>
      <c r="C80" s="19">
        <v>0.02</v>
      </c>
      <c r="D80" s="19">
        <v>22</v>
      </c>
      <c r="E80" s="20" t="s">
        <v>8</v>
      </c>
      <c r="F80" s="21" t="s">
        <v>9</v>
      </c>
    </row>
    <row r="81" spans="1:6" x14ac:dyDescent="0.2">
      <c r="A81" s="18" t="s">
        <v>108</v>
      </c>
      <c r="B81" s="19">
        <v>38</v>
      </c>
      <c r="C81" s="19">
        <v>0</v>
      </c>
      <c r="D81" s="19">
        <v>0</v>
      </c>
      <c r="E81" s="20" t="s">
        <v>8</v>
      </c>
      <c r="F81" s="21" t="s">
        <v>20</v>
      </c>
    </row>
    <row r="82" spans="1:6" x14ac:dyDescent="0.2">
      <c r="A82" s="18" t="s">
        <v>109</v>
      </c>
      <c r="B82" s="19">
        <v>0</v>
      </c>
      <c r="C82" s="19">
        <v>3.4809999999999999</v>
      </c>
      <c r="D82" s="19">
        <v>4307</v>
      </c>
      <c r="E82" s="20" t="s">
        <v>8</v>
      </c>
      <c r="F82" s="21" t="s">
        <v>16</v>
      </c>
    </row>
    <row r="83" spans="1:6" x14ac:dyDescent="0.2">
      <c r="A83" s="18" t="s">
        <v>110</v>
      </c>
      <c r="B83" s="19">
        <v>23</v>
      </c>
      <c r="C83" s="19">
        <v>16.234999999999999</v>
      </c>
      <c r="D83" s="19">
        <v>2597</v>
      </c>
      <c r="E83" s="20" t="s">
        <v>8</v>
      </c>
      <c r="F83" s="21" t="s">
        <v>11</v>
      </c>
    </row>
    <row r="84" spans="1:6" x14ac:dyDescent="0.2">
      <c r="A84" s="18" t="s">
        <v>111</v>
      </c>
      <c r="B84" s="19">
        <v>0</v>
      </c>
      <c r="C84" s="19">
        <v>0</v>
      </c>
      <c r="D84" s="19">
        <v>0</v>
      </c>
      <c r="E84" s="20" t="s">
        <v>8</v>
      </c>
      <c r="F84" s="21" t="s">
        <v>20</v>
      </c>
    </row>
    <row r="85" spans="1:6" x14ac:dyDescent="0.2">
      <c r="A85" s="18" t="s">
        <v>112</v>
      </c>
      <c r="B85" s="19">
        <v>0</v>
      </c>
      <c r="C85" s="19">
        <v>0</v>
      </c>
      <c r="D85" s="19">
        <v>0</v>
      </c>
      <c r="E85" s="20" t="s">
        <v>8</v>
      </c>
      <c r="F85" s="21" t="s">
        <v>9</v>
      </c>
    </row>
    <row r="86" spans="1:6" x14ac:dyDescent="0.2">
      <c r="A86" s="18" t="s">
        <v>113</v>
      </c>
      <c r="B86" s="19">
        <v>11.382</v>
      </c>
      <c r="C86" s="19">
        <v>2.1999999999999999E-2</v>
      </c>
      <c r="D86" s="19">
        <v>43</v>
      </c>
      <c r="E86" s="20" t="s">
        <v>8</v>
      </c>
      <c r="F86" s="21" t="s">
        <v>11</v>
      </c>
    </row>
    <row r="87" spans="1:6" x14ac:dyDescent="0.2">
      <c r="A87" s="18" t="s">
        <v>114</v>
      </c>
      <c r="B87" s="19">
        <v>0</v>
      </c>
      <c r="C87" s="19">
        <v>0</v>
      </c>
      <c r="D87" s="19">
        <v>0</v>
      </c>
      <c r="E87" s="20" t="s">
        <v>8</v>
      </c>
      <c r="F87" s="21" t="s">
        <v>16</v>
      </c>
    </row>
    <row r="88" spans="1:6" x14ac:dyDescent="0.2">
      <c r="A88" s="18" t="s">
        <v>115</v>
      </c>
      <c r="B88" s="19">
        <v>0</v>
      </c>
      <c r="C88" s="19">
        <v>37.398000000000003</v>
      </c>
      <c r="D88" s="19">
        <v>46473</v>
      </c>
      <c r="E88" s="20" t="s">
        <v>8</v>
      </c>
      <c r="F88" s="21" t="s">
        <v>16</v>
      </c>
    </row>
    <row r="89" spans="1:6" x14ac:dyDescent="0.2">
      <c r="A89" s="18" t="s">
        <v>116</v>
      </c>
      <c r="B89" s="19">
        <v>0</v>
      </c>
      <c r="C89" s="19">
        <v>0.112</v>
      </c>
      <c r="D89" s="19">
        <v>266</v>
      </c>
      <c r="E89" s="20" t="s">
        <v>8</v>
      </c>
      <c r="F89" s="21" t="s">
        <v>23</v>
      </c>
    </row>
    <row r="90" spans="1:6" x14ac:dyDescent="0.2">
      <c r="A90" s="18" t="s">
        <v>117</v>
      </c>
      <c r="B90" s="19">
        <v>0</v>
      </c>
      <c r="C90" s="19">
        <v>0</v>
      </c>
      <c r="D90" s="19">
        <v>0</v>
      </c>
      <c r="E90" s="20" t="s">
        <v>8</v>
      </c>
      <c r="F90" s="21" t="s">
        <v>16</v>
      </c>
    </row>
    <row r="91" spans="1:6" x14ac:dyDescent="0.2">
      <c r="A91" s="18" t="s">
        <v>118</v>
      </c>
      <c r="B91" s="19">
        <v>0</v>
      </c>
      <c r="C91" s="19">
        <v>0.29099999999999998</v>
      </c>
      <c r="D91" s="19">
        <v>110</v>
      </c>
      <c r="E91" s="20" t="s">
        <v>8</v>
      </c>
      <c r="F91" s="21" t="s">
        <v>11</v>
      </c>
    </row>
    <row r="92" spans="1:6" x14ac:dyDescent="0.2">
      <c r="A92" s="18" t="s">
        <v>119</v>
      </c>
      <c r="B92" s="19">
        <v>0</v>
      </c>
      <c r="C92" s="19">
        <v>0</v>
      </c>
      <c r="D92" s="19">
        <v>0</v>
      </c>
      <c r="E92" s="20" t="s">
        <v>8</v>
      </c>
      <c r="F92" s="21" t="s">
        <v>9</v>
      </c>
    </row>
    <row r="93" spans="1:6" x14ac:dyDescent="0.2">
      <c r="A93" s="18" t="s">
        <v>120</v>
      </c>
      <c r="B93" s="19">
        <v>0</v>
      </c>
      <c r="C93" s="19">
        <v>0</v>
      </c>
      <c r="D93" s="19">
        <v>0</v>
      </c>
      <c r="E93" s="20" t="s">
        <v>8</v>
      </c>
      <c r="F93" s="21" t="s">
        <v>9</v>
      </c>
    </row>
    <row r="94" spans="1:6" x14ac:dyDescent="0.2">
      <c r="A94" s="18" t="s">
        <v>121</v>
      </c>
      <c r="B94" s="19">
        <v>0</v>
      </c>
      <c r="C94" s="19">
        <v>0.38</v>
      </c>
      <c r="D94" s="19">
        <v>343</v>
      </c>
      <c r="E94" s="20" t="s">
        <v>8</v>
      </c>
      <c r="F94" s="21" t="s">
        <v>11</v>
      </c>
    </row>
    <row r="95" spans="1:6" x14ac:dyDescent="0.2">
      <c r="A95" s="18" t="s">
        <v>122</v>
      </c>
      <c r="B95" s="19">
        <v>0</v>
      </c>
      <c r="C95" s="19">
        <v>0</v>
      </c>
      <c r="D95" s="19">
        <v>0</v>
      </c>
      <c r="E95" s="20" t="s">
        <v>8</v>
      </c>
      <c r="F95" s="21" t="s">
        <v>11</v>
      </c>
    </row>
    <row r="96" spans="1:6" x14ac:dyDescent="0.2">
      <c r="A96" s="18" t="s">
        <v>123</v>
      </c>
      <c r="B96" s="19">
        <v>0</v>
      </c>
      <c r="C96" s="19">
        <v>0</v>
      </c>
      <c r="D96" s="19">
        <v>0</v>
      </c>
      <c r="E96" s="20" t="s">
        <v>8</v>
      </c>
      <c r="F96" s="21" t="s">
        <v>9</v>
      </c>
    </row>
    <row r="97" spans="1:6" x14ac:dyDescent="0.2">
      <c r="A97" s="18" t="s">
        <v>124</v>
      </c>
      <c r="B97" s="19">
        <v>0.106</v>
      </c>
      <c r="C97" s="19">
        <v>0</v>
      </c>
      <c r="D97" s="19">
        <v>0</v>
      </c>
      <c r="E97" s="20" t="s">
        <v>8</v>
      </c>
      <c r="F97" s="21" t="s">
        <v>16</v>
      </c>
    </row>
    <row r="98" spans="1:6" x14ac:dyDescent="0.2">
      <c r="A98" s="18" t="s">
        <v>125</v>
      </c>
      <c r="B98" s="19">
        <v>0</v>
      </c>
      <c r="C98" s="19">
        <v>0</v>
      </c>
      <c r="D98" s="19">
        <v>0</v>
      </c>
      <c r="E98" s="20" t="s">
        <v>18</v>
      </c>
      <c r="F98" s="21" t="s">
        <v>23</v>
      </c>
    </row>
    <row r="99" spans="1:6" x14ac:dyDescent="0.2">
      <c r="A99" s="18" t="s">
        <v>126</v>
      </c>
      <c r="B99" s="19">
        <v>0</v>
      </c>
      <c r="C99" s="19">
        <v>0</v>
      </c>
      <c r="D99" s="19">
        <v>0</v>
      </c>
      <c r="E99" s="20" t="s">
        <v>8</v>
      </c>
      <c r="F99" s="21" t="s">
        <v>20</v>
      </c>
    </row>
    <row r="100" spans="1:6" x14ac:dyDescent="0.2">
      <c r="A100" s="18" t="s">
        <v>127</v>
      </c>
      <c r="B100" s="19">
        <v>0</v>
      </c>
      <c r="C100" s="19">
        <v>4.0000000000000001E-3</v>
      </c>
      <c r="D100" s="19">
        <v>5</v>
      </c>
      <c r="E100" s="20" t="s">
        <v>8</v>
      </c>
      <c r="F100" s="21" t="s">
        <v>11</v>
      </c>
    </row>
    <row r="101" spans="1:6" x14ac:dyDescent="0.2">
      <c r="A101" s="18" t="s">
        <v>128</v>
      </c>
      <c r="B101" s="19">
        <v>406.39699999999999</v>
      </c>
      <c r="C101" s="19">
        <v>2.5840000000000001</v>
      </c>
      <c r="D101" s="19">
        <v>2000</v>
      </c>
      <c r="E101" s="20" t="s">
        <v>18</v>
      </c>
      <c r="F101" s="21" t="s">
        <v>11</v>
      </c>
    </row>
    <row r="102" spans="1:6" x14ac:dyDescent="0.2">
      <c r="A102" s="18" t="s">
        <v>129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20</v>
      </c>
    </row>
    <row r="103" spans="1:6" x14ac:dyDescent="0.2">
      <c r="A103" s="18" t="s">
        <v>130</v>
      </c>
      <c r="B103" s="19">
        <v>0</v>
      </c>
      <c r="C103" s="19">
        <v>1.355</v>
      </c>
      <c r="D103" s="19">
        <v>1171</v>
      </c>
      <c r="E103" s="20" t="s">
        <v>8</v>
      </c>
      <c r="F103" s="21" t="s">
        <v>20</v>
      </c>
    </row>
    <row r="104" spans="1:6" x14ac:dyDescent="0.2">
      <c r="A104" s="18" t="s">
        <v>131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20</v>
      </c>
    </row>
    <row r="105" spans="1:6" x14ac:dyDescent="0.2">
      <c r="A105" s="18" t="s">
        <v>132</v>
      </c>
      <c r="B105" s="19">
        <v>1</v>
      </c>
      <c r="C105" s="19">
        <v>0.45100000000000001</v>
      </c>
      <c r="D105" s="19">
        <v>310</v>
      </c>
      <c r="E105" s="20" t="s">
        <v>8</v>
      </c>
      <c r="F105" s="21" t="s">
        <v>11</v>
      </c>
    </row>
    <row r="106" spans="1:6" x14ac:dyDescent="0.2">
      <c r="A106" s="18" t="s">
        <v>133</v>
      </c>
      <c r="B106" s="19">
        <v>0</v>
      </c>
      <c r="C106" s="19">
        <v>0</v>
      </c>
      <c r="D106" s="19">
        <v>0</v>
      </c>
      <c r="E106" s="20" t="s">
        <v>18</v>
      </c>
      <c r="F106" s="21" t="s">
        <v>23</v>
      </c>
    </row>
    <row r="107" spans="1:6" x14ac:dyDescent="0.2">
      <c r="A107" s="18" t="s">
        <v>134</v>
      </c>
      <c r="B107" s="19">
        <v>753.03</v>
      </c>
      <c r="C107" s="19">
        <v>348.50900000000001</v>
      </c>
      <c r="D107" s="19">
        <v>353175</v>
      </c>
      <c r="E107" s="20" t="s">
        <v>18</v>
      </c>
      <c r="F107" s="21" t="s">
        <v>20</v>
      </c>
    </row>
    <row r="108" spans="1:6" x14ac:dyDescent="0.2">
      <c r="A108" s="18" t="s">
        <v>135</v>
      </c>
      <c r="B108" s="19">
        <v>0.40300000000000002</v>
      </c>
      <c r="C108" s="19">
        <v>0</v>
      </c>
      <c r="D108" s="19">
        <v>0</v>
      </c>
      <c r="E108" s="20" t="s">
        <v>8</v>
      </c>
      <c r="F108" s="21" t="s">
        <v>9</v>
      </c>
    </row>
    <row r="109" spans="1:6" x14ac:dyDescent="0.2">
      <c r="A109" s="18" t="s">
        <v>136</v>
      </c>
      <c r="B109" s="19">
        <v>0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137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11</v>
      </c>
    </row>
    <row r="111" spans="1:6" x14ac:dyDescent="0.2">
      <c r="A111" s="18" t="s">
        <v>138</v>
      </c>
      <c r="B111" s="19">
        <v>179.494</v>
      </c>
      <c r="C111" s="19">
        <v>0</v>
      </c>
      <c r="D111" s="19">
        <v>0</v>
      </c>
      <c r="E111" s="20" t="s">
        <v>8</v>
      </c>
      <c r="F111" s="21" t="s">
        <v>9</v>
      </c>
    </row>
    <row r="112" spans="1:6" x14ac:dyDescent="0.2">
      <c r="A112" s="18" t="s">
        <v>139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16</v>
      </c>
    </row>
    <row r="113" spans="1:6" x14ac:dyDescent="0.2">
      <c r="A113" s="18" t="s">
        <v>140</v>
      </c>
      <c r="B113" s="19">
        <v>8</v>
      </c>
      <c r="C113" s="19">
        <v>1.0129999999999999</v>
      </c>
      <c r="D113" s="19">
        <v>2639</v>
      </c>
      <c r="E113" s="20" t="s">
        <v>18</v>
      </c>
      <c r="F113" s="21" t="s">
        <v>23</v>
      </c>
    </row>
    <row r="114" spans="1:6" x14ac:dyDescent="0.2">
      <c r="A114" s="18" t="s">
        <v>141</v>
      </c>
      <c r="B114" s="19">
        <v>0</v>
      </c>
      <c r="C114" s="19">
        <v>0</v>
      </c>
      <c r="D114" s="19">
        <v>0</v>
      </c>
      <c r="E114" s="20" t="s">
        <v>8</v>
      </c>
      <c r="F114" s="21" t="s">
        <v>20</v>
      </c>
    </row>
    <row r="115" spans="1:6" x14ac:dyDescent="0.2">
      <c r="A115" s="18" t="s">
        <v>142</v>
      </c>
      <c r="B115" s="19">
        <v>0</v>
      </c>
      <c r="C115" s="19">
        <v>0</v>
      </c>
      <c r="D115" s="19">
        <v>0</v>
      </c>
      <c r="E115" s="20" t="s">
        <v>8</v>
      </c>
      <c r="F115" s="21" t="s">
        <v>9</v>
      </c>
    </row>
    <row r="116" spans="1:6" x14ac:dyDescent="0.2">
      <c r="A116" s="18" t="s">
        <v>143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144</v>
      </c>
      <c r="B117" s="19">
        <v>0</v>
      </c>
      <c r="C117" s="19">
        <v>0</v>
      </c>
      <c r="D117" s="19">
        <v>0</v>
      </c>
      <c r="E117" s="20" t="s">
        <v>8</v>
      </c>
      <c r="F117" s="21" t="s">
        <v>9</v>
      </c>
    </row>
    <row r="118" spans="1:6" x14ac:dyDescent="0.2">
      <c r="A118" s="18" t="s">
        <v>145</v>
      </c>
      <c r="B118" s="19">
        <v>0</v>
      </c>
      <c r="C118" s="19">
        <v>0.53300000000000003</v>
      </c>
      <c r="D118" s="19">
        <v>515</v>
      </c>
      <c r="E118" s="20" t="s">
        <v>8</v>
      </c>
      <c r="F118" s="21" t="s">
        <v>23</v>
      </c>
    </row>
    <row r="119" spans="1:6" x14ac:dyDescent="0.2">
      <c r="A119" s="18" t="s">
        <v>146</v>
      </c>
      <c r="B119" s="19">
        <v>0</v>
      </c>
      <c r="C119" s="19">
        <v>0.01</v>
      </c>
      <c r="D119" s="19">
        <v>2</v>
      </c>
      <c r="E119" s="20" t="s">
        <v>8</v>
      </c>
      <c r="F119" s="21" t="s">
        <v>16</v>
      </c>
    </row>
    <row r="120" spans="1:6" x14ac:dyDescent="0.2">
      <c r="A120" s="18" t="s">
        <v>147</v>
      </c>
      <c r="B120" s="19">
        <v>515.37199999999996</v>
      </c>
      <c r="C120" s="19">
        <v>324.96199999999999</v>
      </c>
      <c r="D120" s="19">
        <v>120893</v>
      </c>
      <c r="E120" s="20" t="s">
        <v>8</v>
      </c>
      <c r="F120" s="21" t="s">
        <v>20</v>
      </c>
    </row>
    <row r="121" spans="1:6" x14ac:dyDescent="0.2">
      <c r="A121" s="18" t="s">
        <v>148</v>
      </c>
      <c r="B121" s="19">
        <v>6.2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149</v>
      </c>
      <c r="B122" s="19">
        <v>0</v>
      </c>
      <c r="C122" s="19">
        <v>0</v>
      </c>
      <c r="D122" s="19">
        <v>0</v>
      </c>
      <c r="E122" s="20" t="s">
        <v>18</v>
      </c>
      <c r="F122" s="21" t="s">
        <v>11</v>
      </c>
    </row>
    <row r="123" spans="1:6" x14ac:dyDescent="0.2">
      <c r="A123" s="18" t="s">
        <v>150</v>
      </c>
      <c r="B123" s="19">
        <v>0</v>
      </c>
      <c r="C123" s="19">
        <v>0</v>
      </c>
      <c r="D123" s="19">
        <v>0</v>
      </c>
      <c r="E123" s="20" t="s">
        <v>8</v>
      </c>
      <c r="F123" s="21" t="s">
        <v>20</v>
      </c>
    </row>
    <row r="124" spans="1:6" x14ac:dyDescent="0.2">
      <c r="A124" s="18" t="s">
        <v>151</v>
      </c>
      <c r="B124" s="19">
        <v>44.223999999999997</v>
      </c>
      <c r="C124" s="19">
        <v>0</v>
      </c>
      <c r="D124" s="19">
        <v>0</v>
      </c>
      <c r="E124" s="20" t="s">
        <v>8</v>
      </c>
      <c r="F124" s="21" t="s">
        <v>20</v>
      </c>
    </row>
    <row r="125" spans="1:6" x14ac:dyDescent="0.2">
      <c r="A125" s="18" t="s">
        <v>152</v>
      </c>
      <c r="B125" s="19">
        <v>236.28200000000001</v>
      </c>
      <c r="C125" s="19">
        <v>69.387</v>
      </c>
      <c r="D125" s="19">
        <v>64530</v>
      </c>
      <c r="E125" s="20" t="s">
        <v>18</v>
      </c>
      <c r="F125" s="21" t="s">
        <v>11</v>
      </c>
    </row>
    <row r="126" spans="1:6" x14ac:dyDescent="0.2">
      <c r="A126" s="18" t="s">
        <v>153</v>
      </c>
      <c r="B126" s="19">
        <v>17.696999999999999</v>
      </c>
      <c r="C126" s="19">
        <v>0</v>
      </c>
      <c r="D126" s="19">
        <v>0</v>
      </c>
      <c r="E126" s="20" t="s">
        <v>8</v>
      </c>
      <c r="F126" s="21" t="s">
        <v>20</v>
      </c>
    </row>
    <row r="127" spans="1:6" x14ac:dyDescent="0.2">
      <c r="A127" s="18" t="s">
        <v>154</v>
      </c>
      <c r="B127" s="19">
        <v>0</v>
      </c>
      <c r="C127" s="19">
        <v>48.573999999999998</v>
      </c>
      <c r="D127" s="19">
        <v>37319</v>
      </c>
      <c r="E127" s="20" t="s">
        <v>8</v>
      </c>
      <c r="F127" s="21" t="s">
        <v>23</v>
      </c>
    </row>
    <row r="128" spans="1:6" x14ac:dyDescent="0.2">
      <c r="A128" s="18" t="s">
        <v>155</v>
      </c>
      <c r="B128" s="19">
        <v>34.299999999999997</v>
      </c>
      <c r="C128" s="19">
        <v>3.7450000000000001</v>
      </c>
      <c r="D128" s="19">
        <v>4571</v>
      </c>
      <c r="E128" s="20" t="s">
        <v>8</v>
      </c>
      <c r="F128" s="21" t="s">
        <v>23</v>
      </c>
    </row>
    <row r="129" spans="1:6" x14ac:dyDescent="0.2">
      <c r="A129" s="18" t="s">
        <v>156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157</v>
      </c>
      <c r="B130" s="19">
        <v>680.50699999999995</v>
      </c>
      <c r="C130" s="19">
        <v>2.93</v>
      </c>
      <c r="D130" s="19">
        <v>2550</v>
      </c>
      <c r="E130" s="20" t="s">
        <v>8</v>
      </c>
      <c r="F130" s="21" t="s">
        <v>23</v>
      </c>
    </row>
    <row r="131" spans="1:6" x14ac:dyDescent="0.2">
      <c r="A131" s="18" t="s">
        <v>158</v>
      </c>
      <c r="B131" s="19">
        <v>0</v>
      </c>
      <c r="C131" s="19">
        <v>0.871</v>
      </c>
      <c r="D131" s="19">
        <v>825</v>
      </c>
      <c r="E131" s="20" t="s">
        <v>8</v>
      </c>
      <c r="F131" s="21" t="s">
        <v>11</v>
      </c>
    </row>
    <row r="132" spans="1:6" x14ac:dyDescent="0.2">
      <c r="A132" s="18" t="s">
        <v>159</v>
      </c>
      <c r="B132" s="19">
        <v>0</v>
      </c>
      <c r="C132" s="19">
        <v>0.48099999999999998</v>
      </c>
      <c r="D132" s="19">
        <v>318</v>
      </c>
      <c r="E132" s="20" t="s">
        <v>8</v>
      </c>
      <c r="F132" s="21" t="s">
        <v>16</v>
      </c>
    </row>
    <row r="133" spans="1:6" x14ac:dyDescent="0.2">
      <c r="A133" s="18" t="s">
        <v>160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9</v>
      </c>
    </row>
    <row r="134" spans="1:6" x14ac:dyDescent="0.2">
      <c r="A134" s="18" t="s">
        <v>161</v>
      </c>
      <c r="B134" s="19">
        <v>0</v>
      </c>
      <c r="C134" s="19">
        <v>0</v>
      </c>
      <c r="D134" s="19">
        <v>0</v>
      </c>
      <c r="E134" s="20" t="s">
        <v>18</v>
      </c>
      <c r="F134" s="21" t="s">
        <v>16</v>
      </c>
    </row>
    <row r="135" spans="1:6" x14ac:dyDescent="0.2">
      <c r="A135" s="18" t="s">
        <v>162</v>
      </c>
      <c r="B135" s="19">
        <v>0</v>
      </c>
      <c r="C135" s="19">
        <v>0</v>
      </c>
      <c r="D135" s="19">
        <v>0</v>
      </c>
      <c r="E135" s="20" t="s">
        <v>18</v>
      </c>
      <c r="F135" s="21" t="s">
        <v>11</v>
      </c>
    </row>
    <row r="136" spans="1:6" x14ac:dyDescent="0.2">
      <c r="A136" s="18" t="s">
        <v>163</v>
      </c>
      <c r="B136" s="19">
        <v>0</v>
      </c>
      <c r="C136" s="19">
        <v>0</v>
      </c>
      <c r="D136" s="19">
        <v>0</v>
      </c>
      <c r="E136" s="20" t="s">
        <v>8</v>
      </c>
      <c r="F136" s="21" t="s">
        <v>23</v>
      </c>
    </row>
    <row r="137" spans="1:6" x14ac:dyDescent="0.2">
      <c r="A137" s="18" t="s">
        <v>164</v>
      </c>
      <c r="B137" s="19">
        <v>0</v>
      </c>
      <c r="C137" s="19">
        <v>2E-3</v>
      </c>
      <c r="D137" s="19">
        <v>0</v>
      </c>
      <c r="E137" s="20" t="s">
        <v>18</v>
      </c>
      <c r="F137" s="21" t="s">
        <v>11</v>
      </c>
    </row>
    <row r="138" spans="1:6" x14ac:dyDescent="0.2">
      <c r="A138" s="18" t="s">
        <v>165</v>
      </c>
      <c r="B138" s="19">
        <v>0</v>
      </c>
      <c r="C138" s="19">
        <v>0</v>
      </c>
      <c r="D138" s="19">
        <v>0</v>
      </c>
      <c r="E138" s="20" t="s">
        <v>8</v>
      </c>
      <c r="F138" s="21" t="s">
        <v>20</v>
      </c>
    </row>
    <row r="139" spans="1:6" x14ac:dyDescent="0.2">
      <c r="A139" s="18" t="s">
        <v>166</v>
      </c>
      <c r="B139" s="19">
        <v>0</v>
      </c>
      <c r="C139" s="19">
        <v>0</v>
      </c>
      <c r="D139" s="19">
        <v>0</v>
      </c>
      <c r="E139" s="20" t="s">
        <v>8</v>
      </c>
      <c r="F139" s="21" t="s">
        <v>20</v>
      </c>
    </row>
    <row r="140" spans="1:6" x14ac:dyDescent="0.2">
      <c r="A140" s="18" t="s">
        <v>167</v>
      </c>
      <c r="B140" s="19">
        <v>0</v>
      </c>
      <c r="C140" s="19">
        <v>0.34200000000000003</v>
      </c>
      <c r="D140" s="19">
        <v>135</v>
      </c>
      <c r="E140" s="20" t="s">
        <v>8</v>
      </c>
      <c r="F140" s="21" t="s">
        <v>16</v>
      </c>
    </row>
    <row r="141" spans="1:6" x14ac:dyDescent="0.2">
      <c r="A141" s="18" t="s">
        <v>168</v>
      </c>
      <c r="B141" s="19">
        <v>0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169</v>
      </c>
      <c r="B142" s="19">
        <v>0</v>
      </c>
      <c r="C142" s="19">
        <v>0.70499999999999996</v>
      </c>
      <c r="D142" s="19">
        <v>591</v>
      </c>
      <c r="E142" s="20" t="s">
        <v>8</v>
      </c>
      <c r="F142" s="21" t="s">
        <v>11</v>
      </c>
    </row>
    <row r="143" spans="1:6" x14ac:dyDescent="0.2">
      <c r="A143" s="18" t="s">
        <v>170</v>
      </c>
      <c r="B143" s="19">
        <v>0</v>
      </c>
      <c r="C143" s="19">
        <v>1E-3</v>
      </c>
      <c r="D143" s="19">
        <v>2</v>
      </c>
      <c r="E143" s="20" t="s">
        <v>8</v>
      </c>
      <c r="F143" s="21" t="s">
        <v>11</v>
      </c>
    </row>
    <row r="144" spans="1:6" x14ac:dyDescent="0.2">
      <c r="A144" s="18" t="s">
        <v>171</v>
      </c>
      <c r="B144" s="19">
        <v>0</v>
      </c>
      <c r="C144" s="19">
        <v>0</v>
      </c>
      <c r="D144" s="19">
        <v>0</v>
      </c>
      <c r="E144" s="20" t="s">
        <v>8</v>
      </c>
      <c r="F144" s="21" t="s">
        <v>9</v>
      </c>
    </row>
    <row r="145" spans="1:6" x14ac:dyDescent="0.2">
      <c r="A145" s="18" t="s">
        <v>172</v>
      </c>
      <c r="B145" s="19">
        <v>0</v>
      </c>
      <c r="C145" s="19">
        <v>2.1429999999999998</v>
      </c>
      <c r="D145" s="19">
        <v>2650</v>
      </c>
      <c r="E145" s="20" t="s">
        <v>8</v>
      </c>
      <c r="F145" s="21" t="s">
        <v>16</v>
      </c>
    </row>
    <row r="146" spans="1:6" x14ac:dyDescent="0.2">
      <c r="A146" s="18" t="s">
        <v>173</v>
      </c>
      <c r="B146" s="19">
        <v>0</v>
      </c>
      <c r="C146" s="19">
        <v>5.1929999999999996</v>
      </c>
      <c r="D146" s="19">
        <v>4876</v>
      </c>
      <c r="E146" s="20" t="s">
        <v>8</v>
      </c>
      <c r="F146" s="21" t="s">
        <v>23</v>
      </c>
    </row>
    <row r="147" spans="1:6" x14ac:dyDescent="0.2">
      <c r="A147" s="18" t="s">
        <v>174</v>
      </c>
      <c r="B147" s="19">
        <v>0</v>
      </c>
      <c r="C147" s="19">
        <v>17.370999999999999</v>
      </c>
      <c r="D147" s="19">
        <v>9701</v>
      </c>
      <c r="E147" s="20" t="s">
        <v>8</v>
      </c>
      <c r="F147" s="21" t="s">
        <v>23</v>
      </c>
    </row>
    <row r="148" spans="1:6" x14ac:dyDescent="0.2">
      <c r="A148" s="18" t="s">
        <v>175</v>
      </c>
      <c r="B148" s="19">
        <v>0</v>
      </c>
      <c r="C148" s="19">
        <v>0</v>
      </c>
      <c r="D148" s="19">
        <v>0</v>
      </c>
      <c r="E148" s="20" t="s">
        <v>8</v>
      </c>
      <c r="F148" s="21" t="s">
        <v>20</v>
      </c>
    </row>
    <row r="149" spans="1:6" x14ac:dyDescent="0.2">
      <c r="A149" s="18" t="s">
        <v>176</v>
      </c>
      <c r="B149" s="19">
        <v>0</v>
      </c>
      <c r="C149" s="19">
        <v>0</v>
      </c>
      <c r="D149" s="19">
        <v>0</v>
      </c>
      <c r="E149" s="20" t="s">
        <v>8</v>
      </c>
      <c r="F149" s="21" t="s">
        <v>9</v>
      </c>
    </row>
    <row r="150" spans="1:6" x14ac:dyDescent="0.2">
      <c r="A150" s="18" t="s">
        <v>177</v>
      </c>
      <c r="B150" s="19">
        <v>148.619</v>
      </c>
      <c r="C150" s="19">
        <v>107.783</v>
      </c>
      <c r="D150" s="19">
        <v>102304</v>
      </c>
      <c r="E150" s="20" t="s">
        <v>18</v>
      </c>
      <c r="F150" s="21" t="s">
        <v>11</v>
      </c>
    </row>
    <row r="151" spans="1:6" x14ac:dyDescent="0.2">
      <c r="A151" s="18" t="s">
        <v>178</v>
      </c>
      <c r="B151" s="19">
        <v>2117.1190000000001</v>
      </c>
      <c r="C151" s="19">
        <v>1590.319</v>
      </c>
      <c r="D151" s="19">
        <v>1745571</v>
      </c>
      <c r="E151" s="20" t="s">
        <v>18</v>
      </c>
      <c r="F151" s="21" t="s">
        <v>23</v>
      </c>
    </row>
    <row r="152" spans="1:6" x14ac:dyDescent="0.2">
      <c r="A152" s="18" t="s">
        <v>179</v>
      </c>
      <c r="B152" s="19">
        <v>0</v>
      </c>
      <c r="C152" s="19">
        <v>2E-3</v>
      </c>
      <c r="D152" s="19">
        <v>3</v>
      </c>
      <c r="E152" s="20" t="s">
        <v>8</v>
      </c>
      <c r="F152" s="21" t="s">
        <v>20</v>
      </c>
    </row>
    <row r="153" spans="1:6" x14ac:dyDescent="0.2">
      <c r="A153" s="18" t="s">
        <v>180</v>
      </c>
      <c r="B153" s="19">
        <v>10.347</v>
      </c>
      <c r="C153" s="19">
        <v>0</v>
      </c>
      <c r="D153" s="19">
        <v>0</v>
      </c>
      <c r="E153" s="20" t="s">
        <v>8</v>
      </c>
      <c r="F153" s="21" t="s">
        <v>20</v>
      </c>
    </row>
    <row r="154" spans="1:6" x14ac:dyDescent="0.2">
      <c r="A154" s="18" t="s">
        <v>181</v>
      </c>
      <c r="B154" s="19">
        <v>0</v>
      </c>
      <c r="C154" s="19">
        <v>0</v>
      </c>
      <c r="D154" s="19">
        <v>0</v>
      </c>
      <c r="E154" s="20" t="s">
        <v>8</v>
      </c>
      <c r="F154" s="21" t="s">
        <v>11</v>
      </c>
    </row>
    <row r="155" spans="1:6" x14ac:dyDescent="0.2">
      <c r="A155" s="18" t="s">
        <v>182</v>
      </c>
      <c r="B155" s="19">
        <v>0.69499999999999995</v>
      </c>
      <c r="C155" s="19">
        <v>4.5999999999999999E-2</v>
      </c>
      <c r="D155" s="19">
        <v>6</v>
      </c>
      <c r="E155" s="20" t="s">
        <v>8</v>
      </c>
      <c r="F155" s="21" t="s">
        <v>20</v>
      </c>
    </row>
    <row r="156" spans="1:6" x14ac:dyDescent="0.2">
      <c r="A156" s="18" t="s">
        <v>183</v>
      </c>
      <c r="B156" s="19">
        <v>0</v>
      </c>
      <c r="C156" s="19">
        <v>1.1919999999999999</v>
      </c>
      <c r="D156" s="19">
        <v>1398</v>
      </c>
      <c r="E156" s="20" t="s">
        <v>8</v>
      </c>
      <c r="F156" s="21" t="s">
        <v>23</v>
      </c>
    </row>
    <row r="157" spans="1:6" x14ac:dyDescent="0.2">
      <c r="A157" s="18" t="s">
        <v>184</v>
      </c>
      <c r="B157" s="19">
        <v>0</v>
      </c>
      <c r="C157" s="19">
        <v>5.1999999999999998E-2</v>
      </c>
      <c r="D157" s="19">
        <v>66</v>
      </c>
      <c r="E157" s="20" t="s">
        <v>8</v>
      </c>
      <c r="F157" s="21" t="s">
        <v>23</v>
      </c>
    </row>
    <row r="158" spans="1:6" x14ac:dyDescent="0.2">
      <c r="A158" s="18" t="s">
        <v>185</v>
      </c>
      <c r="B158" s="19">
        <v>26.8</v>
      </c>
      <c r="C158" s="19">
        <v>1.919</v>
      </c>
      <c r="D158" s="19">
        <v>915</v>
      </c>
      <c r="E158" s="20" t="s">
        <v>8</v>
      </c>
      <c r="F158" s="21" t="s">
        <v>20</v>
      </c>
    </row>
    <row r="159" spans="1:6" x14ac:dyDescent="0.2">
      <c r="A159" s="18" t="s">
        <v>186</v>
      </c>
      <c r="B159" s="19">
        <v>197.108</v>
      </c>
      <c r="C159" s="19">
        <v>2.3090000000000002</v>
      </c>
      <c r="D159" s="19">
        <v>2334</v>
      </c>
      <c r="E159" s="20" t="s">
        <v>8</v>
      </c>
      <c r="F159" s="21" t="s">
        <v>16</v>
      </c>
    </row>
    <row r="160" spans="1:6" x14ac:dyDescent="0.2">
      <c r="A160" s="18" t="s">
        <v>187</v>
      </c>
      <c r="B160" s="19">
        <v>0</v>
      </c>
      <c r="C160" s="19">
        <v>0</v>
      </c>
      <c r="D160" s="19">
        <v>0</v>
      </c>
      <c r="E160" s="20" t="s">
        <v>8</v>
      </c>
      <c r="F160" s="21" t="s">
        <v>9</v>
      </c>
    </row>
    <row r="161" spans="1:6" x14ac:dyDescent="0.2">
      <c r="A161" s="18" t="s">
        <v>188</v>
      </c>
      <c r="B161" s="19">
        <v>0</v>
      </c>
      <c r="C161" s="19">
        <v>0.30099999999999999</v>
      </c>
      <c r="D161" s="19">
        <v>17</v>
      </c>
      <c r="E161" s="20" t="s">
        <v>8</v>
      </c>
      <c r="F161" s="21" t="s">
        <v>9</v>
      </c>
    </row>
    <row r="162" spans="1:6" x14ac:dyDescent="0.2">
      <c r="A162" s="18" t="s">
        <v>189</v>
      </c>
      <c r="B162" s="19">
        <v>360.01600000000002</v>
      </c>
      <c r="C162" s="19">
        <v>1.484</v>
      </c>
      <c r="D162" s="19">
        <v>676</v>
      </c>
      <c r="E162" s="20" t="s">
        <v>8</v>
      </c>
      <c r="F162" s="21" t="s">
        <v>11</v>
      </c>
    </row>
    <row r="163" spans="1:6" x14ac:dyDescent="0.2">
      <c r="A163" s="18" t="s">
        <v>190</v>
      </c>
      <c r="B163" s="19">
        <v>0</v>
      </c>
      <c r="C163" s="19">
        <v>0</v>
      </c>
      <c r="D163" s="19">
        <v>0</v>
      </c>
      <c r="E163" s="20" t="s">
        <v>8</v>
      </c>
      <c r="F163" s="21" t="s">
        <v>20</v>
      </c>
    </row>
    <row r="164" spans="1:6" x14ac:dyDescent="0.2">
      <c r="A164" s="18" t="s">
        <v>191</v>
      </c>
      <c r="B164" s="19">
        <v>0</v>
      </c>
      <c r="C164" s="19">
        <v>0</v>
      </c>
      <c r="D164" s="19">
        <v>0</v>
      </c>
      <c r="E164" s="20" t="s">
        <v>8</v>
      </c>
      <c r="F164" s="21" t="s">
        <v>9</v>
      </c>
    </row>
    <row r="165" spans="1:6" x14ac:dyDescent="0.2">
      <c r="A165" s="18" t="s">
        <v>192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11</v>
      </c>
    </row>
    <row r="166" spans="1:6" x14ac:dyDescent="0.2">
      <c r="A166" s="18" t="s">
        <v>193</v>
      </c>
      <c r="B166" s="19">
        <v>0</v>
      </c>
      <c r="C166" s="19">
        <v>0.17299999999999999</v>
      </c>
      <c r="D166" s="19">
        <v>45</v>
      </c>
      <c r="E166" s="20" t="s">
        <v>18</v>
      </c>
      <c r="F166" s="21" t="s">
        <v>16</v>
      </c>
    </row>
    <row r="167" spans="1:6" x14ac:dyDescent="0.2">
      <c r="A167" s="18" t="s">
        <v>194</v>
      </c>
      <c r="B167" s="19">
        <v>47.5</v>
      </c>
      <c r="C167" s="19">
        <v>1.0999999999999999E-2</v>
      </c>
      <c r="D167" s="19">
        <v>20</v>
      </c>
      <c r="E167" s="20" t="s">
        <v>18</v>
      </c>
      <c r="F167" s="21" t="s">
        <v>11</v>
      </c>
    </row>
    <row r="168" spans="1:6" x14ac:dyDescent="0.2">
      <c r="A168" s="18" t="s">
        <v>195</v>
      </c>
      <c r="B168" s="19">
        <v>872.25099999999998</v>
      </c>
      <c r="C168" s="19">
        <v>470.92899999999997</v>
      </c>
      <c r="D168" s="19">
        <v>338024</v>
      </c>
      <c r="E168" s="20" t="s">
        <v>8</v>
      </c>
      <c r="F168" s="21" t="s">
        <v>11</v>
      </c>
    </row>
    <row r="169" spans="1:6" x14ac:dyDescent="0.2">
      <c r="A169" s="18" t="s">
        <v>196</v>
      </c>
      <c r="B169" s="19">
        <v>0</v>
      </c>
      <c r="C169" s="19">
        <v>0</v>
      </c>
      <c r="D169" s="19">
        <v>0</v>
      </c>
      <c r="E169" s="20" t="s">
        <v>8</v>
      </c>
      <c r="F169" s="21" t="s">
        <v>11</v>
      </c>
    </row>
    <row r="170" spans="1:6" x14ac:dyDescent="0.2">
      <c r="A170" s="18" t="s">
        <v>197</v>
      </c>
      <c r="B170" s="19">
        <v>0</v>
      </c>
      <c r="C170" s="19">
        <v>0</v>
      </c>
      <c r="D170" s="19">
        <v>0</v>
      </c>
      <c r="E170" s="20" t="s">
        <v>8</v>
      </c>
      <c r="F170" s="21" t="s">
        <v>11</v>
      </c>
    </row>
    <row r="171" spans="1:6" x14ac:dyDescent="0.2">
      <c r="A171" s="18" t="s">
        <v>198</v>
      </c>
      <c r="B171" s="19">
        <v>0</v>
      </c>
      <c r="C171" s="19">
        <v>0</v>
      </c>
      <c r="D171" s="19">
        <v>0</v>
      </c>
      <c r="E171" s="20" t="s">
        <v>8</v>
      </c>
      <c r="F171" s="21" t="s">
        <v>9</v>
      </c>
    </row>
    <row r="172" spans="1:6" x14ac:dyDescent="0.2">
      <c r="A172" s="18" t="s">
        <v>199</v>
      </c>
      <c r="B172" s="19">
        <v>0</v>
      </c>
      <c r="C172" s="19">
        <v>2E-3</v>
      </c>
      <c r="D172" s="19">
        <v>5</v>
      </c>
      <c r="E172" s="20" t="s">
        <v>8</v>
      </c>
      <c r="F172" s="21" t="s">
        <v>20</v>
      </c>
    </row>
    <row r="173" spans="1:6" x14ac:dyDescent="0.2">
      <c r="A173" s="18" t="s">
        <v>200</v>
      </c>
      <c r="B173" s="19">
        <v>0</v>
      </c>
      <c r="C173" s="19">
        <v>16.477</v>
      </c>
      <c r="D173" s="19">
        <v>3227</v>
      </c>
      <c r="E173" s="20" t="s">
        <v>8</v>
      </c>
      <c r="F173" s="21" t="s">
        <v>16</v>
      </c>
    </row>
    <row r="174" spans="1:6" x14ac:dyDescent="0.2">
      <c r="A174" s="18" t="s">
        <v>201</v>
      </c>
      <c r="B174" s="19">
        <v>0</v>
      </c>
      <c r="C174" s="19">
        <v>5.7370000000000001</v>
      </c>
      <c r="D174" s="19">
        <v>11434</v>
      </c>
      <c r="E174" s="20" t="s">
        <v>8</v>
      </c>
      <c r="F174" s="21" t="s">
        <v>23</v>
      </c>
    </row>
    <row r="175" spans="1:6" x14ac:dyDescent="0.2">
      <c r="A175" s="18" t="s">
        <v>202</v>
      </c>
      <c r="B175" s="19">
        <v>93.402000000000001</v>
      </c>
      <c r="C175" s="19">
        <v>36.906999999999996</v>
      </c>
      <c r="D175" s="19">
        <v>32662</v>
      </c>
      <c r="E175" s="20" t="s">
        <v>8</v>
      </c>
      <c r="F175" s="21" t="s">
        <v>16</v>
      </c>
    </row>
    <row r="176" spans="1:6" x14ac:dyDescent="0.2">
      <c r="A176" s="18" t="s">
        <v>203</v>
      </c>
      <c r="B176" s="19">
        <v>1.4</v>
      </c>
      <c r="C176" s="19">
        <v>0</v>
      </c>
      <c r="D176" s="19">
        <v>0</v>
      </c>
      <c r="E176" s="20" t="s">
        <v>8</v>
      </c>
      <c r="F176" s="21" t="s">
        <v>20</v>
      </c>
    </row>
    <row r="177" spans="1:6" x14ac:dyDescent="0.2">
      <c r="A177" s="18" t="s">
        <v>204</v>
      </c>
      <c r="B177" s="19">
        <v>0</v>
      </c>
      <c r="C177" s="19">
        <v>0</v>
      </c>
      <c r="D177" s="19">
        <v>0</v>
      </c>
      <c r="E177" s="20" t="s">
        <v>8</v>
      </c>
      <c r="F177" s="21" t="s">
        <v>20</v>
      </c>
    </row>
    <row r="178" spans="1:6" x14ac:dyDescent="0.2">
      <c r="A178" s="18" t="s">
        <v>205</v>
      </c>
      <c r="B178" s="19">
        <v>71.31</v>
      </c>
      <c r="C178" s="19">
        <v>8.9999999999999993E-3</v>
      </c>
      <c r="D178" s="19">
        <v>4</v>
      </c>
      <c r="E178" s="20" t="s">
        <v>18</v>
      </c>
      <c r="F178" s="21" t="s">
        <v>11</v>
      </c>
    </row>
    <row r="179" spans="1:6" x14ac:dyDescent="0.2">
      <c r="A179" s="18" t="s">
        <v>206</v>
      </c>
      <c r="B179" s="19">
        <v>0</v>
      </c>
      <c r="C179" s="19">
        <v>0</v>
      </c>
      <c r="D179" s="19">
        <v>0</v>
      </c>
      <c r="E179" s="20" t="s">
        <v>8</v>
      </c>
      <c r="F179" s="21" t="s">
        <v>20</v>
      </c>
    </row>
    <row r="180" spans="1:6" x14ac:dyDescent="0.2">
      <c r="A180" s="18" t="s">
        <v>207</v>
      </c>
      <c r="B180" s="19">
        <v>21.463999999999999</v>
      </c>
      <c r="C180" s="19">
        <v>5.8999999999999997E-2</v>
      </c>
      <c r="D180" s="19">
        <v>34</v>
      </c>
      <c r="E180" s="20" t="s">
        <v>8</v>
      </c>
      <c r="F180" s="21" t="s">
        <v>20</v>
      </c>
    </row>
    <row r="181" spans="1:6" x14ac:dyDescent="0.2">
      <c r="A181" s="18" t="s">
        <v>208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20</v>
      </c>
    </row>
    <row r="182" spans="1:6" ht="13.5" thickBot="1" x14ac:dyDescent="0.25">
      <c r="A182" s="3" t="s">
        <v>209</v>
      </c>
      <c r="B182" s="24">
        <v>11.576000000000001</v>
      </c>
      <c r="C182" s="24">
        <v>8.1000000000000003E-2</v>
      </c>
      <c r="D182" s="24">
        <v>30</v>
      </c>
      <c r="E182" s="25" t="s">
        <v>8</v>
      </c>
      <c r="F182" s="26" t="s">
        <v>9</v>
      </c>
    </row>
    <row r="183" spans="1:6" ht="13.5" thickBot="1" x14ac:dyDescent="0.25">
      <c r="A183" s="27" t="s">
        <v>210</v>
      </c>
      <c r="B183" s="28">
        <v>596.02</v>
      </c>
      <c r="C183" s="28">
        <v>54.926000000000002</v>
      </c>
      <c r="D183" s="28">
        <v>75488</v>
      </c>
      <c r="E183" s="29"/>
      <c r="F183" s="30"/>
    </row>
    <row r="184" spans="1:6" x14ac:dyDescent="0.2">
      <c r="A184" s="13" t="s">
        <v>211</v>
      </c>
      <c r="B184" s="31">
        <v>6376.7120000000004</v>
      </c>
      <c r="C184" s="31">
        <v>2439.3879999999999</v>
      </c>
      <c r="D184" s="31">
        <v>2556821</v>
      </c>
      <c r="E184" s="20">
        <f>COUNTIF(E4:E182,"yes")</f>
        <v>36</v>
      </c>
      <c r="F184" s="21"/>
    </row>
    <row r="185" spans="1:6" ht="13.5" thickBot="1" x14ac:dyDescent="0.25">
      <c r="A185" s="32" t="s">
        <v>212</v>
      </c>
      <c r="B185" s="33">
        <v>38127.006000000001</v>
      </c>
      <c r="C185" s="33">
        <v>5899.4210000000003</v>
      </c>
      <c r="D185" s="33">
        <v>5205172</v>
      </c>
      <c r="E185" s="20">
        <v>196</v>
      </c>
      <c r="F185" s="21"/>
    </row>
    <row r="186" spans="1:6" x14ac:dyDescent="0.2">
      <c r="A186" s="13" t="s">
        <v>213</v>
      </c>
      <c r="B186" s="31">
        <v>106.544</v>
      </c>
      <c r="C186" s="31">
        <v>0.17299999999999999</v>
      </c>
      <c r="D186" s="31">
        <v>45</v>
      </c>
      <c r="E186" s="20"/>
      <c r="F186" s="21"/>
    </row>
    <row r="187" spans="1:6" ht="13.5" thickBot="1" x14ac:dyDescent="0.25">
      <c r="A187" s="32" t="s">
        <v>214</v>
      </c>
      <c r="B187" s="33">
        <v>34.299999999999997</v>
      </c>
      <c r="C187" s="33">
        <v>0.155</v>
      </c>
      <c r="D187" s="33">
        <v>66</v>
      </c>
      <c r="E187" s="20"/>
      <c r="F187" s="21"/>
    </row>
    <row r="188" spans="1:6" x14ac:dyDescent="0.2">
      <c r="A188" s="13" t="s">
        <v>215</v>
      </c>
      <c r="B188" s="31">
        <v>289.85054550000001</v>
      </c>
      <c r="C188" s="31">
        <v>78.689935500000004</v>
      </c>
      <c r="D188" s="31">
        <v>82478.096774200007</v>
      </c>
      <c r="E188" s="20"/>
      <c r="F188" s="21"/>
    </row>
    <row r="189" spans="1:6" ht="13.5" thickBot="1" x14ac:dyDescent="0.25">
      <c r="A189" s="3" t="s">
        <v>216</v>
      </c>
      <c r="B189" s="34">
        <v>569.05979100000002</v>
      </c>
      <c r="C189" s="34">
        <v>43.6994148</v>
      </c>
      <c r="D189" s="34">
        <v>38556.829629599997</v>
      </c>
      <c r="E189" s="25"/>
      <c r="F189" s="26"/>
    </row>
    <row r="190" spans="1:6" ht="13.5" thickBot="1" x14ac:dyDescent="0.25">
      <c r="A190" s="27" t="s">
        <v>217</v>
      </c>
      <c r="B190" s="35">
        <f>B184/B185</f>
        <v>0.16724921962138858</v>
      </c>
      <c r="C190" s="35">
        <f>C184/C185</f>
        <v>0.41349617191246391</v>
      </c>
      <c r="D190" s="35">
        <f>D184/D185</f>
        <v>0.49120778333549786</v>
      </c>
      <c r="E190" s="36">
        <f>E184/E185</f>
        <v>0.18367346938775511</v>
      </c>
      <c r="F190" s="37"/>
    </row>
    <row r="192" spans="1:6" x14ac:dyDescent="0.2">
      <c r="A192" s="38"/>
      <c r="B192" s="39"/>
      <c r="C192" s="39"/>
      <c r="D192" s="39"/>
      <c r="E192" s="40"/>
      <c r="F192" s="40"/>
    </row>
    <row r="193" spans="1:6" x14ac:dyDescent="0.2">
      <c r="A193" s="38"/>
      <c r="B193" s="39"/>
      <c r="C193" s="39"/>
      <c r="D193" s="39"/>
      <c r="E193" s="40"/>
      <c r="F193" s="40"/>
    </row>
    <row r="195" spans="1:6" x14ac:dyDescent="0.2">
      <c r="A195" s="41" t="s">
        <v>218</v>
      </c>
    </row>
    <row r="196" spans="1:6" x14ac:dyDescent="0.2">
      <c r="A196" s="42" t="s">
        <v>219</v>
      </c>
      <c r="B196" s="55" t="s">
        <v>220</v>
      </c>
      <c r="C196" s="55"/>
      <c r="D196" s="55"/>
      <c r="E196" s="55"/>
      <c r="F196" s="55"/>
    </row>
    <row r="197" spans="1:6" x14ac:dyDescent="0.2">
      <c r="A197" s="42" t="s">
        <v>221</v>
      </c>
      <c r="B197" s="55" t="s">
        <v>222</v>
      </c>
      <c r="C197" s="55"/>
      <c r="D197" s="55"/>
      <c r="E197" s="55"/>
      <c r="F197" s="55"/>
    </row>
    <row r="198" spans="1:6" x14ac:dyDescent="0.2">
      <c r="A198" s="42" t="s">
        <v>223</v>
      </c>
      <c r="B198" s="55" t="s">
        <v>224</v>
      </c>
      <c r="C198" s="55"/>
      <c r="D198" s="55"/>
      <c r="E198" s="55"/>
      <c r="F198" s="55"/>
    </row>
    <row r="199" spans="1:6" x14ac:dyDescent="0.2">
      <c r="A199" s="42" t="s">
        <v>4</v>
      </c>
      <c r="B199" s="55" t="s">
        <v>225</v>
      </c>
      <c r="C199" s="55"/>
      <c r="D199" s="55"/>
      <c r="E199" s="55"/>
      <c r="F199" s="55"/>
    </row>
    <row r="200" spans="1:6" x14ac:dyDescent="0.2">
      <c r="A200" s="42" t="s">
        <v>226</v>
      </c>
      <c r="B200" s="55" t="s">
        <v>227</v>
      </c>
      <c r="C200" s="55"/>
      <c r="D200" s="55"/>
      <c r="E200" s="55"/>
      <c r="F200" s="55"/>
    </row>
    <row r="201" spans="1:6" x14ac:dyDescent="0.2">
      <c r="A201" s="42" t="s">
        <v>228</v>
      </c>
      <c r="B201" s="55" t="s">
        <v>229</v>
      </c>
      <c r="C201" s="55"/>
      <c r="D201" s="55"/>
      <c r="E201" s="55"/>
      <c r="F201" s="55"/>
    </row>
    <row r="202" spans="1:6" x14ac:dyDescent="0.2">
      <c r="A202" s="42" t="s">
        <v>230</v>
      </c>
      <c r="B202" s="55" t="s">
        <v>229</v>
      </c>
      <c r="C202" s="55"/>
      <c r="D202" s="55"/>
      <c r="E202" s="55"/>
      <c r="F202" s="55"/>
    </row>
    <row r="203" spans="1:6" x14ac:dyDescent="0.2">
      <c r="A203" s="43" t="s">
        <v>231</v>
      </c>
      <c r="B203" s="55" t="s">
        <v>232</v>
      </c>
      <c r="C203" s="55"/>
      <c r="D203" s="55"/>
      <c r="E203" s="55"/>
      <c r="F203" s="55"/>
    </row>
    <row r="205" spans="1:6" x14ac:dyDescent="0.2">
      <c r="A205" s="57" t="s">
        <v>233</v>
      </c>
      <c r="B205" s="58"/>
      <c r="C205" s="58"/>
      <c r="D205" s="58"/>
      <c r="E205" s="58"/>
      <c r="F205" s="59"/>
    </row>
    <row r="206" spans="1:6" ht="27" customHeight="1" x14ac:dyDescent="0.2">
      <c r="A206" s="55" t="s">
        <v>234</v>
      </c>
      <c r="B206" s="55"/>
      <c r="C206" s="55"/>
      <c r="D206" s="55"/>
      <c r="E206" s="55"/>
      <c r="F206" s="55"/>
    </row>
    <row r="207" spans="1:6" ht="38.25" customHeight="1" x14ac:dyDescent="0.2">
      <c r="A207" s="55" t="s">
        <v>235</v>
      </c>
      <c r="B207" s="55"/>
      <c r="C207" s="55"/>
      <c r="D207" s="55"/>
      <c r="E207" s="55"/>
      <c r="F207" s="55"/>
    </row>
    <row r="208" spans="1:6" ht="39" customHeight="1" x14ac:dyDescent="0.2">
      <c r="A208" s="55" t="s">
        <v>236</v>
      </c>
      <c r="B208" s="55"/>
      <c r="C208" s="55"/>
      <c r="D208" s="55"/>
      <c r="E208" s="55"/>
      <c r="F208" s="55"/>
    </row>
    <row r="209" spans="1:6" ht="26.25" customHeight="1" x14ac:dyDescent="0.2">
      <c r="A209" s="56" t="s">
        <v>237</v>
      </c>
      <c r="B209" s="56"/>
      <c r="C209" s="56"/>
      <c r="D209" s="56"/>
      <c r="E209" s="56"/>
      <c r="F209" s="56"/>
    </row>
  </sheetData>
  <mergeCells count="15">
    <mergeCell ref="A207:F207"/>
    <mergeCell ref="A208:F208"/>
    <mergeCell ref="A209:F209"/>
    <mergeCell ref="B199:F199"/>
    <mergeCell ref="B200:F200"/>
    <mergeCell ref="B201:F201"/>
    <mergeCell ref="B202:F202"/>
    <mergeCell ref="B203:F203"/>
    <mergeCell ref="A206:F206"/>
    <mergeCell ref="A205:F205"/>
    <mergeCell ref="B3:C3"/>
    <mergeCell ref="A1:F1"/>
    <mergeCell ref="B196:F196"/>
    <mergeCell ref="B197:F197"/>
    <mergeCell ref="B198:F198"/>
  </mergeCells>
  <conditionalFormatting sqref="E192:F193 E4:F190">
    <cfRule type="cellIs" dxfId="285" priority="71" stopIfTrue="1" operator="equal">
      <formula>"Australia"</formula>
    </cfRule>
    <cfRule type="cellIs" dxfId="284" priority="72" stopIfTrue="1" operator="equal">
      <formula>"France"</formula>
    </cfRule>
  </conditionalFormatting>
  <conditionalFormatting sqref="G21 A209 A210:D65512 E192:F193 A1:A3 E2:F190">
    <cfRule type="cellIs" dxfId="283" priority="1" stopIfTrue="1" operator="equal">
      <formula>"Guadeloupe"</formula>
    </cfRule>
    <cfRule type="cellIs" dxfId="282" priority="2" stopIfTrue="1" operator="equal">
      <formula>"French Guiana"</formula>
    </cfRule>
    <cfRule type="cellIs" dxfId="281" priority="3" stopIfTrue="1" operator="equal">
      <formula>"Virgin Islands, British"</formula>
    </cfRule>
    <cfRule type="cellIs" dxfId="280" priority="4" stopIfTrue="1" operator="equal">
      <formula>"Virgin Islands (U.S.)"</formula>
    </cfRule>
    <cfRule type="cellIs" dxfId="279" priority="5" stopIfTrue="1" operator="equal">
      <formula>"United States"</formula>
    </cfRule>
    <cfRule type="cellIs" dxfId="278" priority="6" stopIfTrue="1" operator="equal">
      <formula>"United Kingdom"</formula>
    </cfRule>
    <cfRule type="cellIs" dxfId="277" priority="7" stopIfTrue="1" operator="equal">
      <formula>"United Arab Emirates"</formula>
    </cfRule>
    <cfRule type="cellIs" dxfId="276" priority="8" stopIfTrue="1" operator="equal">
      <formula>"Trinidad and Tobago"</formula>
    </cfRule>
    <cfRule type="cellIs" dxfId="275" priority="9" stopIfTrue="1" operator="equal">
      <formula>"Switzerland"</formula>
    </cfRule>
    <cfRule type="cellIs" dxfId="274" priority="10" stopIfTrue="1" operator="equal">
      <formula>"Sweden"</formula>
    </cfRule>
    <cfRule type="cellIs" dxfId="273" priority="11" stopIfTrue="1" operator="equal">
      <formula>"Spain"</formula>
    </cfRule>
    <cfRule type="cellIs" dxfId="272" priority="12" stopIfTrue="1" operator="equal">
      <formula>"Slovenia"</formula>
    </cfRule>
    <cfRule type="cellIs" dxfId="271" priority="13" stopIfTrue="1" operator="equal">
      <formula>"Slovak Republic"</formula>
    </cfRule>
    <cfRule type="cellIs" dxfId="270" priority="14" stopIfTrue="1" operator="equal">
      <formula>"Singapore"</formula>
    </cfRule>
    <cfRule type="cellIs" dxfId="269" priority="15" stopIfTrue="1" operator="equal">
      <formula>"Saudi Arabia"</formula>
    </cfRule>
    <cfRule type="cellIs" dxfId="268" priority="16" stopIfTrue="1" operator="equal">
      <formula>"San Marino"</formula>
    </cfRule>
    <cfRule type="cellIs" dxfId="267" priority="17" stopIfTrue="1" operator="equal">
      <formula>"Qatar"</formula>
    </cfRule>
    <cfRule type="cellIs" dxfId="266" priority="18" stopIfTrue="1" operator="equal">
      <formula>"Puerto Rico"</formula>
    </cfRule>
    <cfRule type="cellIs" dxfId="265" priority="19" stopIfTrue="1" operator="equal">
      <formula>"Portugal"</formula>
    </cfRule>
    <cfRule type="cellIs" dxfId="264" priority="20" stopIfTrue="1" operator="equal">
      <formula>"Oman"</formula>
    </cfRule>
    <cfRule type="cellIs" dxfId="263" priority="21" stopIfTrue="1" operator="equal">
      <formula>"Norway"</formula>
    </cfRule>
    <cfRule type="cellIs" dxfId="262" priority="22" stopIfTrue="1" operator="equal">
      <formula>"Northern Mariana Islands"</formula>
    </cfRule>
    <cfRule type="cellIs" dxfId="261" priority="23" stopIfTrue="1" operator="equal">
      <formula>"New Zealand"</formula>
    </cfRule>
    <cfRule type="cellIs" dxfId="260" priority="24" stopIfTrue="1" operator="equal">
      <formula>"New CAledonia"</formula>
    </cfRule>
    <cfRule type="cellIs" dxfId="259" priority="25" stopIfTrue="1" operator="equal">
      <formula>"Netherlands Antilles"</formula>
    </cfRule>
    <cfRule type="cellIs" dxfId="258" priority="26" stopIfTrue="1" operator="equal">
      <formula>"Netherlands"</formula>
    </cfRule>
    <cfRule type="cellIs" dxfId="257" priority="27" stopIfTrue="1" operator="equal">
      <formula>"Monaco"</formula>
    </cfRule>
    <cfRule type="cellIs" dxfId="256" priority="28" stopIfTrue="1" operator="equal">
      <formula>"Malta"</formula>
    </cfRule>
    <cfRule type="cellIs" dxfId="255" priority="29" stopIfTrue="1" operator="equal">
      <formula>"Macao SAR, China"</formula>
    </cfRule>
    <cfRule type="cellIs" dxfId="254" priority="30" stopIfTrue="1" operator="equal">
      <formula>"Luxembourg"</formula>
    </cfRule>
    <cfRule type="cellIs" dxfId="253" priority="31" stopIfTrue="1" operator="equal">
      <formula>"Liechtenstein"</formula>
    </cfRule>
    <cfRule type="cellIs" dxfId="252" priority="32" stopIfTrue="1" operator="equal">
      <formula>"Kuwait"</formula>
    </cfRule>
    <cfRule type="cellIs" dxfId="251" priority="33" stopIfTrue="1" operator="equal">
      <formula>"Korea, Republic of"</formula>
    </cfRule>
    <cfRule type="cellIs" dxfId="250" priority="34" stopIfTrue="1" operator="equal">
      <formula>"Japan"</formula>
    </cfRule>
    <cfRule type="cellIs" dxfId="249" priority="35" stopIfTrue="1" operator="equal">
      <formula>"Italy"</formula>
    </cfRule>
    <cfRule type="cellIs" dxfId="248" priority="36" stopIfTrue="1" operator="equal">
      <formula>"Israel"</formula>
    </cfRule>
    <cfRule type="cellIs" dxfId="247" priority="37" stopIfTrue="1" operator="equal">
      <formula>"Isle of Man"</formula>
    </cfRule>
    <cfRule type="cellIs" dxfId="246" priority="38" stopIfTrue="1" operator="equal">
      <formula>"Ireland"</formula>
    </cfRule>
    <cfRule type="cellIs" dxfId="245" priority="39" stopIfTrue="1" operator="equal">
      <formula>"Iceland"</formula>
    </cfRule>
    <cfRule type="cellIs" dxfId="244" priority="40" stopIfTrue="1" operator="equal">
      <formula>"Hungary"</formula>
    </cfRule>
    <cfRule type="cellIs" dxfId="243" priority="41" stopIfTrue="1" operator="equal">
      <formula>"Hong Kong"</formula>
    </cfRule>
    <cfRule type="cellIs" dxfId="242" priority="42" stopIfTrue="1" operator="equal">
      <formula>"China"</formula>
    </cfRule>
    <cfRule type="cellIs" dxfId="241" priority="43" stopIfTrue="1" operator="equal">
      <formula>"Guam"</formula>
    </cfRule>
    <cfRule type="cellIs" dxfId="240" priority="44" stopIfTrue="1" operator="equal">
      <formula>"Greenland"</formula>
    </cfRule>
    <cfRule type="cellIs" dxfId="239" priority="45" stopIfTrue="1" operator="equal">
      <formula>"Greece"</formula>
    </cfRule>
    <cfRule type="cellIs" dxfId="238" priority="46" stopIfTrue="1" operator="equal">
      <formula>"Germany"</formula>
    </cfRule>
    <cfRule type="cellIs" dxfId="237" priority="47" stopIfTrue="1" operator="equal">
      <formula>"French Polynesia"</formula>
    </cfRule>
    <cfRule type="cellIs" dxfId="236" priority="48" stopIfTrue="1" operator="equal">
      <formula>"France"</formula>
    </cfRule>
    <cfRule type="cellIs" dxfId="235" priority="49" stopIfTrue="1" operator="equal">
      <formula>"Finland"</formula>
    </cfRule>
    <cfRule type="cellIs" dxfId="234" priority="50" stopIfTrue="1" operator="equal">
      <formula>"Faeroe Islands"</formula>
    </cfRule>
    <cfRule type="cellIs" dxfId="233" priority="51" stopIfTrue="1" operator="equal">
      <formula>"Estoria"</formula>
    </cfRule>
    <cfRule type="cellIs" dxfId="232" priority="52" stopIfTrue="1" operator="equal">
      <formula>"Equatorial Guinea"</formula>
    </cfRule>
    <cfRule type="cellIs" dxfId="231" priority="53" stopIfTrue="1" operator="equal">
      <formula>"Denmark"</formula>
    </cfRule>
    <cfRule type="cellIs" dxfId="230" priority="54" stopIfTrue="1" operator="equal">
      <formula>"czech republic"</formula>
    </cfRule>
    <cfRule type="cellIs" dxfId="229" priority="55" stopIfTrue="1" operator="equal">
      <formula>"Cyprus"</formula>
    </cfRule>
    <cfRule type="cellIs" dxfId="228" priority="56" stopIfTrue="1" operator="equal">
      <formula>"croatia"</formula>
    </cfRule>
    <cfRule type="cellIs" dxfId="227" priority="57" stopIfTrue="1" operator="equal">
      <formula>"Channel Islands"</formula>
    </cfRule>
    <cfRule type="cellIs" dxfId="226" priority="58" stopIfTrue="1" operator="equal">
      <formula>"Cayman islands"</formula>
    </cfRule>
    <cfRule type="cellIs" dxfId="225" priority="59" stopIfTrue="1" operator="equal">
      <formula>"Canada"</formula>
    </cfRule>
    <cfRule type="cellIs" dxfId="224" priority="60" stopIfTrue="1" operator="equal">
      <formula>"Brunei Darussalam"</formula>
    </cfRule>
    <cfRule type="cellIs" dxfId="223" priority="61" stopIfTrue="1" operator="equal">
      <formula>"Bermuda"</formula>
    </cfRule>
    <cfRule type="cellIs" dxfId="222" priority="62" stopIfTrue="1" operator="equal">
      <formula>"Belgium"</formula>
    </cfRule>
    <cfRule type="cellIs" dxfId="221" priority="63" stopIfTrue="1" operator="equal">
      <formula>"Barbados"</formula>
    </cfRule>
    <cfRule type="cellIs" dxfId="220" priority="64" stopIfTrue="1" operator="equal">
      <formula>"Austria"</formula>
    </cfRule>
    <cfRule type="cellIs" dxfId="219" priority="65" stopIfTrue="1" operator="equal">
      <formula>"Andorra"</formula>
    </cfRule>
    <cfRule type="cellIs" dxfId="218" priority="66" stopIfTrue="1" operator="equal">
      <formula>"Antigua and Barbuda"</formula>
    </cfRule>
    <cfRule type="cellIs" dxfId="217" priority="67" stopIfTrue="1" operator="equal">
      <formula>"Aruba"</formula>
    </cfRule>
    <cfRule type="cellIs" dxfId="216" priority="68" stopIfTrue="1" operator="equal">
      <formula>"Australia"</formula>
    </cfRule>
    <cfRule type="cellIs" dxfId="215" priority="69" stopIfTrue="1" operator="equal">
      <formula>"Bahamas"</formula>
    </cfRule>
    <cfRule type="cellIs" dxfId="214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261</v>
      </c>
      <c r="B1" s="60"/>
      <c r="C1" s="60"/>
      <c r="D1" s="60"/>
      <c r="E1" s="60"/>
      <c r="F1" s="60"/>
      <c r="G1" s="1"/>
    </row>
    <row r="2" spans="1:7" ht="25.5" x14ac:dyDescent="0.2">
      <c r="A2" s="3"/>
      <c r="B2" s="4" t="s">
        <v>0</v>
      </c>
      <c r="C2" s="5" t="s">
        <v>1</v>
      </c>
      <c r="D2" s="45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3"/>
      <c r="D3" s="46" t="s">
        <v>6</v>
      </c>
      <c r="E3" s="11"/>
      <c r="F3" s="12"/>
    </row>
    <row r="4" spans="1:7" x14ac:dyDescent="0.2">
      <c r="A4" s="13" t="s">
        <v>7</v>
      </c>
      <c r="B4" s="14">
        <v>0</v>
      </c>
      <c r="C4" s="14">
        <v>0</v>
      </c>
      <c r="D4" s="19">
        <v>0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0</v>
      </c>
      <c r="C5" s="19">
        <v>0</v>
      </c>
      <c r="D5" s="19">
        <v>0</v>
      </c>
      <c r="E5" s="20" t="s">
        <v>18</v>
      </c>
      <c r="F5" s="21" t="s">
        <v>11</v>
      </c>
    </row>
    <row r="6" spans="1:7" x14ac:dyDescent="0.2">
      <c r="A6" s="18" t="s">
        <v>12</v>
      </c>
      <c r="B6" s="19">
        <v>0</v>
      </c>
      <c r="C6" s="19">
        <v>0</v>
      </c>
      <c r="D6" s="19">
        <v>1</v>
      </c>
      <c r="E6" s="20" t="s">
        <v>8</v>
      </c>
      <c r="F6" s="21" t="s">
        <v>11</v>
      </c>
    </row>
    <row r="7" spans="1:7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18</v>
      </c>
      <c r="F9" s="21" t="s">
        <v>16</v>
      </c>
    </row>
    <row r="10" spans="1:7" x14ac:dyDescent="0.2">
      <c r="A10" s="18" t="s">
        <v>17</v>
      </c>
      <c r="B10" s="19">
        <v>12.526</v>
      </c>
      <c r="C10" s="19">
        <v>4.7E-2</v>
      </c>
      <c r="D10" s="19">
        <v>148</v>
      </c>
      <c r="E10" s="20" t="s">
        <v>18</v>
      </c>
      <c r="F10" s="21" t="s">
        <v>11</v>
      </c>
    </row>
    <row r="11" spans="1:7" x14ac:dyDescent="0.2">
      <c r="A11" s="18" t="s">
        <v>19</v>
      </c>
      <c r="B11" s="19">
        <v>0</v>
      </c>
      <c r="C11" s="19">
        <v>0</v>
      </c>
      <c r="D11" s="19">
        <v>0</v>
      </c>
      <c r="E11" s="20" t="s">
        <v>18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30.896999999999998</v>
      </c>
      <c r="C13" s="19">
        <v>0.83899999999999997</v>
      </c>
      <c r="D13" s="19">
        <v>4907</v>
      </c>
      <c r="E13" s="20" t="s">
        <v>18</v>
      </c>
      <c r="F13" s="21" t="s">
        <v>23</v>
      </c>
    </row>
    <row r="14" spans="1:7" x14ac:dyDescent="0.2">
      <c r="A14" s="18" t="s">
        <v>24</v>
      </c>
      <c r="B14" s="19">
        <v>14.239000000000001</v>
      </c>
      <c r="C14" s="19">
        <v>1.837</v>
      </c>
      <c r="D14" s="19">
        <v>5872</v>
      </c>
      <c r="E14" s="20" t="s">
        <v>18</v>
      </c>
      <c r="F14" s="21" t="s">
        <v>23</v>
      </c>
    </row>
    <row r="15" spans="1:7" x14ac:dyDescent="0.2">
      <c r="A15" s="18" t="s">
        <v>25</v>
      </c>
      <c r="B15" s="19">
        <v>0</v>
      </c>
      <c r="C15" s="19">
        <v>0</v>
      </c>
      <c r="D15" s="19">
        <v>0</v>
      </c>
      <c r="E15" s="20" t="s">
        <v>18</v>
      </c>
      <c r="F15" s="21" t="s">
        <v>11</v>
      </c>
    </row>
    <row r="16" spans="1:7" x14ac:dyDescent="0.2">
      <c r="A16" s="18" t="s">
        <v>26</v>
      </c>
      <c r="B16" s="19">
        <v>0</v>
      </c>
      <c r="C16" s="19">
        <v>0</v>
      </c>
      <c r="D16" s="19">
        <v>0</v>
      </c>
      <c r="E16" s="20" t="s">
        <v>18</v>
      </c>
      <c r="F16" s="21" t="s">
        <v>16</v>
      </c>
    </row>
    <row r="17" spans="1:7" x14ac:dyDescent="0.2">
      <c r="A17" s="18" t="s">
        <v>27</v>
      </c>
      <c r="B17" s="19">
        <v>0</v>
      </c>
      <c r="C17" s="19">
        <v>0</v>
      </c>
      <c r="D17" s="19">
        <v>0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0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</v>
      </c>
      <c r="C19" s="19">
        <v>0</v>
      </c>
      <c r="D19" s="19">
        <v>4</v>
      </c>
      <c r="E19" s="20" t="s">
        <v>18</v>
      </c>
      <c r="F19" s="21" t="s">
        <v>16</v>
      </c>
    </row>
    <row r="20" spans="1:7" x14ac:dyDescent="0.2">
      <c r="A20" s="18" t="s">
        <v>30</v>
      </c>
      <c r="B20" s="19">
        <v>50</v>
      </c>
      <c r="C20" s="19">
        <v>0.25700000000000001</v>
      </c>
      <c r="D20" s="19">
        <v>352</v>
      </c>
      <c r="E20" s="20" t="s">
        <v>18</v>
      </c>
      <c r="F20" s="21" t="s">
        <v>11</v>
      </c>
    </row>
    <row r="21" spans="1:7" x14ac:dyDescent="0.2">
      <c r="A21" s="18" t="s">
        <v>31</v>
      </c>
      <c r="B21" s="19">
        <v>37.5</v>
      </c>
      <c r="C21" s="19">
        <v>39.527999999999999</v>
      </c>
      <c r="D21" s="19">
        <v>173801</v>
      </c>
      <c r="E21" s="20" t="s">
        <v>18</v>
      </c>
      <c r="F21" s="21" t="s">
        <v>23</v>
      </c>
      <c r="G21" s="22"/>
    </row>
    <row r="22" spans="1:7" x14ac:dyDescent="0.2">
      <c r="A22" s="18" t="s">
        <v>32</v>
      </c>
      <c r="B22" s="19">
        <v>0</v>
      </c>
      <c r="C22" s="19">
        <v>0</v>
      </c>
      <c r="D22" s="19">
        <v>0</v>
      </c>
      <c r="E22" s="20" t="s">
        <v>18</v>
      </c>
      <c r="F22" s="21" t="s">
        <v>11</v>
      </c>
    </row>
    <row r="23" spans="1:7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18</v>
      </c>
      <c r="F24" s="21" t="s">
        <v>16</v>
      </c>
    </row>
    <row r="25" spans="1:7" x14ac:dyDescent="0.2">
      <c r="A25" s="18" t="s">
        <v>35</v>
      </c>
      <c r="B25" s="19">
        <v>0</v>
      </c>
      <c r="C25" s="19">
        <v>0</v>
      </c>
      <c r="D25" s="19">
        <v>0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1.046</v>
      </c>
      <c r="C26" s="19">
        <v>0</v>
      </c>
      <c r="D26" s="19">
        <v>1</v>
      </c>
      <c r="E26" s="20" t="s">
        <v>18</v>
      </c>
      <c r="F26" s="21" t="s">
        <v>20</v>
      </c>
    </row>
    <row r="27" spans="1:7" x14ac:dyDescent="0.2">
      <c r="A27" s="18" t="s">
        <v>37</v>
      </c>
      <c r="B27" s="19">
        <v>8.8170000000000002</v>
      </c>
      <c r="C27" s="19">
        <v>4.9000000000000002E-2</v>
      </c>
      <c r="D27" s="19">
        <v>90</v>
      </c>
      <c r="E27" s="20" t="s">
        <v>18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0</v>
      </c>
      <c r="D28" s="19">
        <v>1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3.016</v>
      </c>
      <c r="C29" s="19">
        <v>0</v>
      </c>
      <c r="D29" s="19">
        <v>0</v>
      </c>
      <c r="E29" s="20" t="s">
        <v>18</v>
      </c>
      <c r="F29" s="21" t="s">
        <v>11</v>
      </c>
      <c r="G29" s="23"/>
    </row>
    <row r="30" spans="1:7" x14ac:dyDescent="0.2">
      <c r="A30" s="18" t="s">
        <v>40</v>
      </c>
      <c r="B30" s="19">
        <v>0</v>
      </c>
      <c r="C30" s="19">
        <v>0</v>
      </c>
      <c r="D30" s="19">
        <v>0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7.0270000000000001</v>
      </c>
      <c r="C31" s="19">
        <v>1.282</v>
      </c>
      <c r="D31" s="19">
        <v>2377</v>
      </c>
      <c r="E31" s="20" t="s">
        <v>18</v>
      </c>
      <c r="F31" s="21" t="s">
        <v>11</v>
      </c>
      <c r="G31" s="23"/>
    </row>
    <row r="32" spans="1:7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0</v>
      </c>
      <c r="C35" s="19">
        <v>0</v>
      </c>
      <c r="D35" s="19">
        <v>0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20.388000000000002</v>
      </c>
      <c r="C36" s="19">
        <v>0.24199999999999999</v>
      </c>
      <c r="D36" s="19">
        <v>1104</v>
      </c>
      <c r="E36" s="20" t="s">
        <v>18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18</v>
      </c>
      <c r="F37" s="21" t="s">
        <v>16</v>
      </c>
    </row>
    <row r="38" spans="1:6" x14ac:dyDescent="0.2">
      <c r="A38" s="18" t="s">
        <v>48</v>
      </c>
      <c r="B38" s="19">
        <v>0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44.213000000000001</v>
      </c>
      <c r="C40" s="19">
        <v>6.6000000000000003E-2</v>
      </c>
      <c r="D40" s="19">
        <v>214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23.347999999999999</v>
      </c>
      <c r="C41" s="19">
        <v>2.54</v>
      </c>
      <c r="D41" s="19">
        <v>3088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45.024000000000001</v>
      </c>
      <c r="C42" s="19">
        <v>6.9000000000000006E-2</v>
      </c>
      <c r="D42" s="19">
        <v>194</v>
      </c>
      <c r="E42" s="20" t="s">
        <v>18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0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4.6900000000000004</v>
      </c>
      <c r="C45" s="19">
        <v>9.6000000000000002E-2</v>
      </c>
      <c r="D45" s="19">
        <v>192</v>
      </c>
      <c r="E45" s="20" t="s">
        <v>18</v>
      </c>
      <c r="F45" s="21" t="s">
        <v>11</v>
      </c>
    </row>
    <row r="46" spans="1:6" x14ac:dyDescent="0.2">
      <c r="A46" s="18" t="s">
        <v>56</v>
      </c>
      <c r="B46" s="19">
        <v>2.7709999999999999</v>
      </c>
      <c r="C46" s="19">
        <v>0.217</v>
      </c>
      <c r="D46" s="19">
        <v>717</v>
      </c>
      <c r="E46" s="20" t="s">
        <v>18</v>
      </c>
      <c r="F46" s="21" t="s">
        <v>16</v>
      </c>
    </row>
    <row r="47" spans="1:6" x14ac:dyDescent="0.2">
      <c r="A47" s="18" t="s">
        <v>57</v>
      </c>
      <c r="B47" s="19">
        <v>0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1.5029999999999999</v>
      </c>
      <c r="C48" s="19">
        <v>0</v>
      </c>
      <c r="D48" s="19">
        <v>0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2.1720000000000002</v>
      </c>
      <c r="C49" s="19">
        <v>0.21099999999999999</v>
      </c>
      <c r="D49" s="19">
        <v>814</v>
      </c>
      <c r="E49" s="20" t="s">
        <v>18</v>
      </c>
      <c r="F49" s="21" t="s">
        <v>23</v>
      </c>
    </row>
    <row r="50" spans="1:6" x14ac:dyDescent="0.2">
      <c r="A50" s="18" t="s">
        <v>60</v>
      </c>
      <c r="B50" s="19">
        <v>0</v>
      </c>
      <c r="C50" s="19">
        <v>0</v>
      </c>
      <c r="D50" s="19">
        <v>0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0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7.09</v>
      </c>
      <c r="C52" s="19">
        <v>0.29099999999999998</v>
      </c>
      <c r="D52" s="19">
        <v>1109</v>
      </c>
      <c r="E52" s="20" t="s">
        <v>18</v>
      </c>
      <c r="F52" s="21" t="s">
        <v>23</v>
      </c>
    </row>
    <row r="53" spans="1:6" x14ac:dyDescent="0.2">
      <c r="A53" s="18" t="s">
        <v>63</v>
      </c>
      <c r="B53" s="19">
        <v>0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</v>
      </c>
      <c r="C54" s="19">
        <v>0</v>
      </c>
      <c r="D54" s="19">
        <v>0</v>
      </c>
      <c r="E54" s="20" t="s">
        <v>18</v>
      </c>
      <c r="F54" s="21" t="s">
        <v>11</v>
      </c>
    </row>
    <row r="55" spans="1:6" x14ac:dyDescent="0.2">
      <c r="A55" s="18" t="s">
        <v>65</v>
      </c>
      <c r="B55" s="19">
        <v>0</v>
      </c>
      <c r="C55" s="19">
        <v>0</v>
      </c>
      <c r="D55" s="19">
        <v>0</v>
      </c>
      <c r="E55" s="20" t="s">
        <v>18</v>
      </c>
      <c r="F55" s="21" t="s">
        <v>11</v>
      </c>
    </row>
    <row r="56" spans="1:6" x14ac:dyDescent="0.2">
      <c r="A56" s="18" t="s">
        <v>66</v>
      </c>
      <c r="B56" s="19">
        <v>1.859</v>
      </c>
      <c r="C56" s="19">
        <v>8.9999999999999993E-3</v>
      </c>
      <c r="D56" s="19">
        <v>27</v>
      </c>
      <c r="E56" s="20" t="s">
        <v>18</v>
      </c>
      <c r="F56" s="21" t="s">
        <v>11</v>
      </c>
    </row>
    <row r="57" spans="1:6" x14ac:dyDescent="0.2">
      <c r="A57" s="18" t="s">
        <v>67</v>
      </c>
      <c r="B57" s="19">
        <v>240.28399999999999</v>
      </c>
      <c r="C57" s="19">
        <v>74.975999999999999</v>
      </c>
      <c r="D57" s="19">
        <v>58721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0</v>
      </c>
      <c r="C58" s="19">
        <v>0</v>
      </c>
      <c r="D58" s="19">
        <v>0</v>
      </c>
      <c r="E58" s="20" t="s">
        <v>18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1.292</v>
      </c>
      <c r="C60" s="19">
        <v>0.25600000000000001</v>
      </c>
      <c r="D60" s="19">
        <v>596</v>
      </c>
      <c r="E60" s="20" t="s">
        <v>18</v>
      </c>
      <c r="F60" s="21" t="s">
        <v>23</v>
      </c>
    </row>
    <row r="61" spans="1:6" x14ac:dyDescent="0.2">
      <c r="A61" s="18" t="s">
        <v>71</v>
      </c>
      <c r="B61" s="19">
        <v>0</v>
      </c>
      <c r="C61" s="19">
        <v>0.29299999999999998</v>
      </c>
      <c r="D61" s="19">
        <v>573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</v>
      </c>
      <c r="C62" s="19">
        <v>0</v>
      </c>
      <c r="D62" s="19">
        <v>0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12.763999999999999</v>
      </c>
      <c r="C63" s="19">
        <v>0.13400000000000001</v>
      </c>
      <c r="D63" s="19">
        <v>423</v>
      </c>
      <c r="E63" s="20" t="s">
        <v>18</v>
      </c>
      <c r="F63" s="21" t="s">
        <v>23</v>
      </c>
    </row>
    <row r="64" spans="1:6" x14ac:dyDescent="0.2">
      <c r="A64" s="18" t="s">
        <v>74</v>
      </c>
      <c r="B64" s="19">
        <v>50.813000000000002</v>
      </c>
      <c r="C64" s="19">
        <v>17.672999999999998</v>
      </c>
      <c r="D64" s="19">
        <v>59075</v>
      </c>
      <c r="E64" s="20" t="s">
        <v>18</v>
      </c>
      <c r="F64" s="21" t="s">
        <v>23</v>
      </c>
    </row>
    <row r="65" spans="1:6" x14ac:dyDescent="0.2">
      <c r="A65" s="18" t="s">
        <v>75</v>
      </c>
      <c r="B65" s="19">
        <v>0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0</v>
      </c>
      <c r="C68" s="19">
        <v>0</v>
      </c>
      <c r="D68" s="19">
        <v>0</v>
      </c>
      <c r="E68" s="20" t="s">
        <v>18</v>
      </c>
      <c r="F68" s="21" t="s">
        <v>20</v>
      </c>
    </row>
    <row r="69" spans="1:6" x14ac:dyDescent="0.2">
      <c r="A69" s="18" t="s">
        <v>79</v>
      </c>
      <c r="B69" s="19">
        <v>154.41800000000001</v>
      </c>
      <c r="C69" s="19">
        <v>12.04</v>
      </c>
      <c r="D69" s="19">
        <v>41352</v>
      </c>
      <c r="E69" s="20" t="s">
        <v>18</v>
      </c>
      <c r="F69" s="21" t="s">
        <v>23</v>
      </c>
    </row>
    <row r="70" spans="1:6" x14ac:dyDescent="0.2">
      <c r="A70" s="18" t="s">
        <v>80</v>
      </c>
      <c r="B70" s="19">
        <v>0</v>
      </c>
      <c r="C70" s="19">
        <v>0</v>
      </c>
      <c r="D70" s="19">
        <v>0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27</v>
      </c>
      <c r="C71" s="19">
        <v>22.413</v>
      </c>
      <c r="D71" s="19">
        <v>49200</v>
      </c>
      <c r="E71" s="20" t="s">
        <v>18</v>
      </c>
      <c r="F71" s="21" t="s">
        <v>23</v>
      </c>
    </row>
    <row r="72" spans="1:6" x14ac:dyDescent="0.2">
      <c r="A72" s="18" t="s">
        <v>82</v>
      </c>
      <c r="B72" s="19">
        <v>0</v>
      </c>
      <c r="C72" s="19">
        <v>0</v>
      </c>
      <c r="D72" s="19">
        <v>0</v>
      </c>
      <c r="E72" s="20" t="s">
        <v>18</v>
      </c>
      <c r="F72" s="21" t="s">
        <v>11</v>
      </c>
    </row>
    <row r="73" spans="1:6" x14ac:dyDescent="0.2">
      <c r="A73" s="18" t="s">
        <v>83</v>
      </c>
      <c r="B73" s="19">
        <v>0</v>
      </c>
      <c r="C73" s="19">
        <v>0</v>
      </c>
      <c r="D73" s="19">
        <v>0</v>
      </c>
      <c r="E73" s="20" t="s">
        <v>18</v>
      </c>
      <c r="F73" s="21" t="s">
        <v>23</v>
      </c>
    </row>
    <row r="74" spans="1:6" x14ac:dyDescent="0.2">
      <c r="A74" s="18" t="s">
        <v>84</v>
      </c>
      <c r="B74" s="19">
        <v>8.4079999999999995</v>
      </c>
      <c r="C74" s="19">
        <v>0.83299999999999996</v>
      </c>
      <c r="D74" s="19">
        <v>1060</v>
      </c>
      <c r="E74" s="20" t="s">
        <v>18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0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0</v>
      </c>
      <c r="C77" s="19">
        <v>0</v>
      </c>
      <c r="D77" s="19">
        <v>0</v>
      </c>
      <c r="E77" s="20" t="s">
        <v>18</v>
      </c>
      <c r="F77" s="21" t="s">
        <v>20</v>
      </c>
    </row>
    <row r="78" spans="1:6" x14ac:dyDescent="0.2">
      <c r="A78" s="18" t="s">
        <v>88</v>
      </c>
      <c r="B78" s="19">
        <v>0</v>
      </c>
      <c r="C78" s="19">
        <v>0</v>
      </c>
      <c r="D78" s="19">
        <v>0</v>
      </c>
      <c r="E78" s="20" t="s">
        <v>18</v>
      </c>
      <c r="F78" s="21" t="s">
        <v>9</v>
      </c>
    </row>
    <row r="79" spans="1:6" x14ac:dyDescent="0.2">
      <c r="A79" s="18" t="s">
        <v>89</v>
      </c>
      <c r="B79" s="19">
        <v>0</v>
      </c>
      <c r="C79" s="19">
        <v>3.0000000000000001E-3</v>
      </c>
      <c r="D79" s="19">
        <v>7</v>
      </c>
      <c r="E79" s="20" t="s">
        <v>18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0.06</v>
      </c>
      <c r="D80" s="19">
        <v>526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3.5950000000000002</v>
      </c>
      <c r="C81" s="19">
        <v>0.18099999999999999</v>
      </c>
      <c r="D81" s="19">
        <v>304</v>
      </c>
      <c r="E81" s="20" t="s">
        <v>18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0</v>
      </c>
      <c r="D82" s="19">
        <v>1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0</v>
      </c>
      <c r="C83" s="19">
        <v>2E-3</v>
      </c>
      <c r="D83" s="19">
        <v>2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0</v>
      </c>
      <c r="C84" s="19">
        <v>3.5999999999999997E-2</v>
      </c>
      <c r="D84" s="19">
        <v>129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29.565999999999999</v>
      </c>
      <c r="C85" s="19">
        <v>4.0000000000000001E-3</v>
      </c>
      <c r="D85" s="19">
        <v>6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0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1.5720000000000001</v>
      </c>
      <c r="C87" s="19">
        <v>6.5000000000000002E-2</v>
      </c>
      <c r="D87" s="19">
        <v>480</v>
      </c>
      <c r="E87" s="20" t="s">
        <v>18</v>
      </c>
      <c r="F87" s="21" t="s">
        <v>23</v>
      </c>
    </row>
    <row r="88" spans="1:6" x14ac:dyDescent="0.2">
      <c r="A88" s="18" t="s">
        <v>98</v>
      </c>
      <c r="B88" s="19">
        <v>20.632999999999999</v>
      </c>
      <c r="C88" s="19">
        <v>0.60799999999999998</v>
      </c>
      <c r="D88" s="19">
        <v>2550</v>
      </c>
      <c r="E88" s="20" t="s">
        <v>18</v>
      </c>
      <c r="F88" s="21" t="s">
        <v>23</v>
      </c>
    </row>
    <row r="89" spans="1:6" x14ac:dyDescent="0.2">
      <c r="A89" s="18" t="s">
        <v>99</v>
      </c>
      <c r="B89" s="19">
        <v>150</v>
      </c>
      <c r="C89" s="19">
        <v>17.332000000000001</v>
      </c>
      <c r="D89" s="19">
        <v>58514</v>
      </c>
      <c r="E89" s="20" t="s">
        <v>18</v>
      </c>
      <c r="F89" s="21" t="s">
        <v>23</v>
      </c>
    </row>
    <row r="90" spans="1:6" x14ac:dyDescent="0.2">
      <c r="A90" s="18" t="s">
        <v>100</v>
      </c>
      <c r="B90" s="19">
        <v>0</v>
      </c>
      <c r="C90" s="19">
        <v>0</v>
      </c>
      <c r="D90" s="19">
        <v>0</v>
      </c>
      <c r="E90" s="20" t="s">
        <v>18</v>
      </c>
      <c r="F90" s="21" t="s">
        <v>11</v>
      </c>
    </row>
    <row r="91" spans="1:6" x14ac:dyDescent="0.2">
      <c r="A91" s="18" t="s">
        <v>101</v>
      </c>
      <c r="B91" s="19">
        <v>177.3</v>
      </c>
      <c r="C91" s="19">
        <v>9.5000000000000001E-2</v>
      </c>
      <c r="D91" s="19">
        <v>2215</v>
      </c>
      <c r="E91" s="20" t="s">
        <v>18</v>
      </c>
      <c r="F91" s="21" t="s">
        <v>23</v>
      </c>
    </row>
    <row r="92" spans="1:6" x14ac:dyDescent="0.2">
      <c r="A92" s="18" t="s">
        <v>102</v>
      </c>
      <c r="B92" s="19">
        <v>5.4160000000000004</v>
      </c>
      <c r="C92" s="19">
        <v>0.49099999999999999</v>
      </c>
      <c r="D92" s="19">
        <v>1669</v>
      </c>
      <c r="E92" s="20" t="s">
        <v>18</v>
      </c>
      <c r="F92" s="21" t="s">
        <v>11</v>
      </c>
    </row>
    <row r="93" spans="1:6" x14ac:dyDescent="0.2">
      <c r="A93" s="18" t="s">
        <v>103</v>
      </c>
      <c r="B93" s="19">
        <v>5.6</v>
      </c>
      <c r="C93" s="19">
        <v>0</v>
      </c>
      <c r="D93" s="19">
        <v>0</v>
      </c>
      <c r="E93" s="20" t="s">
        <v>18</v>
      </c>
      <c r="F93" s="21" t="s">
        <v>11</v>
      </c>
    </row>
    <row r="94" spans="1:6" x14ac:dyDescent="0.2">
      <c r="A94" s="18" t="s">
        <v>104</v>
      </c>
      <c r="B94" s="19">
        <v>0.23499999999999999</v>
      </c>
      <c r="C94" s="19">
        <v>6.0000000000000001E-3</v>
      </c>
      <c r="D94" s="19">
        <v>28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0.128</v>
      </c>
      <c r="C96" s="19">
        <v>0</v>
      </c>
      <c r="D96" s="19">
        <v>0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3.5</v>
      </c>
      <c r="C97" s="19">
        <v>2.3340000000000001</v>
      </c>
      <c r="D97" s="19">
        <v>1426</v>
      </c>
      <c r="E97" s="20" t="s">
        <v>18</v>
      </c>
      <c r="F97" s="21" t="s">
        <v>9</v>
      </c>
    </row>
    <row r="98" spans="1:6" x14ac:dyDescent="0.2">
      <c r="A98" s="18" t="s">
        <v>108</v>
      </c>
      <c r="B98" s="19">
        <v>0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0.78300000000000003</v>
      </c>
      <c r="C99" s="19">
        <v>4.2999999999999997E-2</v>
      </c>
      <c r="D99" s="19">
        <v>237</v>
      </c>
      <c r="E99" s="20" t="s">
        <v>18</v>
      </c>
      <c r="F99" s="21" t="s">
        <v>16</v>
      </c>
    </row>
    <row r="100" spans="1:6" x14ac:dyDescent="0.2">
      <c r="A100" s="18" t="s">
        <v>110</v>
      </c>
      <c r="B100" s="19">
        <v>2</v>
      </c>
      <c r="C100" s="19">
        <v>0.129</v>
      </c>
      <c r="D100" s="19">
        <v>142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0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3.1240000000000001</v>
      </c>
      <c r="C105" s="19">
        <v>2.4830000000000001</v>
      </c>
      <c r="D105" s="19">
        <v>18887</v>
      </c>
      <c r="E105" s="20" t="s">
        <v>18</v>
      </c>
      <c r="F105" s="21" t="s">
        <v>16</v>
      </c>
    </row>
    <row r="106" spans="1:6" x14ac:dyDescent="0.2">
      <c r="A106" s="18" t="s">
        <v>116</v>
      </c>
      <c r="B106" s="19">
        <v>1.9E-2</v>
      </c>
      <c r="C106" s="19">
        <v>0.11600000000000001</v>
      </c>
      <c r="D106" s="19">
        <v>698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4.6609999999999996</v>
      </c>
      <c r="C108" s="19">
        <v>0.151</v>
      </c>
      <c r="D108" s="19">
        <v>105</v>
      </c>
      <c r="E108" s="20" t="s">
        <v>18</v>
      </c>
      <c r="F108" s="21" t="s">
        <v>11</v>
      </c>
    </row>
    <row r="109" spans="1:6" x14ac:dyDescent="0.2">
      <c r="A109" s="18" t="s">
        <v>119</v>
      </c>
      <c r="B109" s="19">
        <v>0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0</v>
      </c>
      <c r="C111" s="19">
        <v>3.3000000000000002E-2</v>
      </c>
      <c r="D111" s="19">
        <v>82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0</v>
      </c>
      <c r="C113" s="19">
        <v>0</v>
      </c>
      <c r="D113" s="19">
        <v>0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0.76200000000000001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</v>
      </c>
      <c r="C115" s="19">
        <v>0</v>
      </c>
      <c r="D115" s="19">
        <v>0</v>
      </c>
      <c r="E115" s="20" t="s">
        <v>18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0</v>
      </c>
      <c r="D117" s="19">
        <v>0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228.9</v>
      </c>
      <c r="C118" s="19">
        <v>76.89</v>
      </c>
      <c r="D118" s="19">
        <v>142053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0.77200000000000002</v>
      </c>
      <c r="C120" s="19">
        <v>2.048</v>
      </c>
      <c r="D120" s="19">
        <v>5405</v>
      </c>
      <c r="E120" s="20" t="s">
        <v>18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0</v>
      </c>
      <c r="C122" s="19">
        <v>0</v>
      </c>
      <c r="D122" s="19">
        <v>0</v>
      </c>
      <c r="E122" s="20" t="s">
        <v>18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18</v>
      </c>
      <c r="F123" s="21" t="s">
        <v>23</v>
      </c>
    </row>
    <row r="124" spans="1:6" x14ac:dyDescent="0.2">
      <c r="A124" s="18" t="s">
        <v>134</v>
      </c>
      <c r="B124" s="19">
        <v>110.71599999999999</v>
      </c>
      <c r="C124" s="19">
        <v>24.327000000000002</v>
      </c>
      <c r="D124" s="19">
        <v>78761</v>
      </c>
      <c r="E124" s="20" t="s">
        <v>18</v>
      </c>
      <c r="F124" s="21" t="s">
        <v>20</v>
      </c>
    </row>
    <row r="125" spans="1:6" x14ac:dyDescent="0.2">
      <c r="A125" s="18" t="s">
        <v>135</v>
      </c>
      <c r="B125" s="19">
        <v>0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</v>
      </c>
      <c r="C127" s="19">
        <v>0</v>
      </c>
      <c r="D127" s="19">
        <v>0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0</v>
      </c>
      <c r="C128" s="19">
        <v>0</v>
      </c>
      <c r="D128" s="19">
        <v>0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6.4530000000000003</v>
      </c>
      <c r="C130" s="19">
        <v>8.9999999999999993E-3</v>
      </c>
      <c r="D130" s="19">
        <v>101</v>
      </c>
      <c r="E130" s="20" t="s">
        <v>18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0</v>
      </c>
      <c r="D131" s="19">
        <v>0</v>
      </c>
      <c r="E131" s="20" t="s">
        <v>18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7.5830000000000002</v>
      </c>
      <c r="C135" s="19">
        <v>5.8999999999999997E-2</v>
      </c>
      <c r="D135" s="19">
        <v>159</v>
      </c>
      <c r="E135" s="20" t="s">
        <v>18</v>
      </c>
      <c r="F135" s="21" t="s">
        <v>23</v>
      </c>
    </row>
    <row r="136" spans="1:6" x14ac:dyDescent="0.2">
      <c r="A136" s="18" t="s">
        <v>146</v>
      </c>
      <c r="B136" s="19">
        <v>0</v>
      </c>
      <c r="C136" s="19">
        <v>2E-3</v>
      </c>
      <c r="D136" s="19">
        <v>2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0</v>
      </c>
      <c r="C137" s="19">
        <v>8.0000000000000002E-3</v>
      </c>
      <c r="D137" s="19">
        <v>4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3.2</v>
      </c>
      <c r="C138" s="19">
        <v>0.496</v>
      </c>
      <c r="D138" s="19">
        <v>3367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0</v>
      </c>
      <c r="C139" s="19">
        <v>0</v>
      </c>
      <c r="D139" s="19">
        <v>0</v>
      </c>
      <c r="E139" s="20" t="s">
        <v>18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2.0499999999999998</v>
      </c>
      <c r="C141" s="19">
        <v>0</v>
      </c>
      <c r="D141" s="19">
        <v>0</v>
      </c>
      <c r="E141" s="20" t="s">
        <v>18</v>
      </c>
      <c r="F141" s="21" t="s">
        <v>20</v>
      </c>
    </row>
    <row r="142" spans="1:6" x14ac:dyDescent="0.2">
      <c r="A142" s="18" t="s">
        <v>152</v>
      </c>
      <c r="B142" s="19">
        <v>24.169</v>
      </c>
      <c r="C142" s="19">
        <v>0.38600000000000001</v>
      </c>
      <c r="D142" s="19">
        <v>988</v>
      </c>
      <c r="E142" s="20" t="s">
        <v>18</v>
      </c>
      <c r="F142" s="21" t="s">
        <v>11</v>
      </c>
    </row>
    <row r="143" spans="1:6" x14ac:dyDescent="0.2">
      <c r="A143" s="18" t="s">
        <v>153</v>
      </c>
      <c r="B143" s="19">
        <v>0.60499999999999998</v>
      </c>
      <c r="C143" s="19">
        <v>0</v>
      </c>
      <c r="D143" s="19">
        <v>0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166.15899999999999</v>
      </c>
      <c r="C144" s="19">
        <v>13.936999999999999</v>
      </c>
      <c r="D144" s="19">
        <v>23918</v>
      </c>
      <c r="E144" s="20" t="s">
        <v>18</v>
      </c>
      <c r="F144" s="21" t="s">
        <v>23</v>
      </c>
    </row>
    <row r="145" spans="1:6" x14ac:dyDescent="0.2">
      <c r="A145" s="18" t="s">
        <v>155</v>
      </c>
      <c r="B145" s="19">
        <v>2.6669999999999998</v>
      </c>
      <c r="C145" s="19">
        <v>3.036</v>
      </c>
      <c r="D145" s="19">
        <v>11077</v>
      </c>
      <c r="E145" s="20" t="s">
        <v>18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0</v>
      </c>
      <c r="D146" s="19">
        <v>0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171.51900000000001</v>
      </c>
      <c r="C147" s="19">
        <v>2.0470000000000002</v>
      </c>
      <c r="D147" s="19">
        <v>17332</v>
      </c>
      <c r="E147" s="20" t="s">
        <v>18</v>
      </c>
      <c r="F147" s="21" t="s">
        <v>23</v>
      </c>
    </row>
    <row r="148" spans="1:6" x14ac:dyDescent="0.2">
      <c r="A148" s="18" t="s">
        <v>158</v>
      </c>
      <c r="B148" s="19">
        <v>18.908999999999999</v>
      </c>
      <c r="C148" s="19">
        <v>5.7000000000000002E-2</v>
      </c>
      <c r="D148" s="19">
        <v>116</v>
      </c>
      <c r="E148" s="20" t="s">
        <v>18</v>
      </c>
      <c r="F148" s="21" t="s">
        <v>11</v>
      </c>
    </row>
    <row r="149" spans="1:6" x14ac:dyDescent="0.2">
      <c r="A149" s="18" t="s">
        <v>159</v>
      </c>
      <c r="B149" s="19">
        <v>184</v>
      </c>
      <c r="C149" s="19">
        <v>0</v>
      </c>
      <c r="D149" s="19">
        <v>0</v>
      </c>
      <c r="E149" s="20" t="s">
        <v>18</v>
      </c>
      <c r="F149" s="21" t="s">
        <v>16</v>
      </c>
    </row>
    <row r="150" spans="1:6" x14ac:dyDescent="0.2">
      <c r="A150" s="18" t="s">
        <v>160</v>
      </c>
      <c r="B150" s="19">
        <v>0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18</v>
      </c>
      <c r="F151" s="21" t="s">
        <v>16</v>
      </c>
    </row>
    <row r="152" spans="1:6" x14ac:dyDescent="0.2">
      <c r="A152" s="18" t="s">
        <v>162</v>
      </c>
      <c r="B152" s="19">
        <v>0</v>
      </c>
      <c r="C152" s="19">
        <v>0</v>
      </c>
      <c r="D152" s="19">
        <v>0</v>
      </c>
      <c r="E152" s="20" t="s">
        <v>18</v>
      </c>
      <c r="F152" s="21" t="s">
        <v>11</v>
      </c>
    </row>
    <row r="153" spans="1:6" x14ac:dyDescent="0.2">
      <c r="A153" s="18" t="s">
        <v>163</v>
      </c>
      <c r="B153" s="19">
        <v>1.4E-3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</v>
      </c>
      <c r="C154" s="19">
        <v>0</v>
      </c>
      <c r="D154" s="19">
        <v>0</v>
      </c>
      <c r="E154" s="20" t="s">
        <v>18</v>
      </c>
      <c r="F154" s="21" t="s">
        <v>11</v>
      </c>
    </row>
    <row r="155" spans="1:6" x14ac:dyDescent="0.2">
      <c r="A155" s="18" t="s">
        <v>165</v>
      </c>
      <c r="B155" s="19">
        <v>0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0</v>
      </c>
      <c r="D157" s="19">
        <v>0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0</v>
      </c>
      <c r="D158" s="19">
        <v>0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36.161000000000001</v>
      </c>
      <c r="C159" s="19">
        <v>2.1640000000000001</v>
      </c>
      <c r="D159" s="19">
        <v>3672</v>
      </c>
      <c r="E159" s="20" t="s">
        <v>18</v>
      </c>
      <c r="F159" s="21" t="s">
        <v>11</v>
      </c>
    </row>
    <row r="160" spans="1:6" x14ac:dyDescent="0.2">
      <c r="A160" s="18" t="s">
        <v>170</v>
      </c>
      <c r="B160" s="19">
        <v>0</v>
      </c>
      <c r="C160" s="19">
        <v>0</v>
      </c>
      <c r="D160" s="19">
        <v>0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0.04</v>
      </c>
      <c r="D162" s="19">
        <v>312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0.84599999999999997</v>
      </c>
      <c r="C163" s="19">
        <v>7.6999999999999999E-2</v>
      </c>
      <c r="D163" s="19">
        <v>276</v>
      </c>
      <c r="E163" s="20" t="s">
        <v>18</v>
      </c>
      <c r="F163" s="21" t="s">
        <v>23</v>
      </c>
    </row>
    <row r="164" spans="1:6" x14ac:dyDescent="0.2">
      <c r="A164" s="18" t="s">
        <v>174</v>
      </c>
      <c r="B164" s="19">
        <v>1.9930000000000001</v>
      </c>
      <c r="C164" s="19">
        <v>0.495</v>
      </c>
      <c r="D164" s="19">
        <v>1251</v>
      </c>
      <c r="E164" s="20" t="s">
        <v>18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0</v>
      </c>
      <c r="C166" s="19">
        <v>0</v>
      </c>
      <c r="D166" s="19">
        <v>0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5.9429999999999996</v>
      </c>
      <c r="C167" s="19">
        <v>9.0999999999999998E-2</v>
      </c>
      <c r="D167" s="19">
        <v>292</v>
      </c>
      <c r="E167" s="20" t="s">
        <v>8</v>
      </c>
      <c r="F167" s="21" t="s">
        <v>11</v>
      </c>
    </row>
    <row r="168" spans="1:6" x14ac:dyDescent="0.2">
      <c r="A168" s="18" t="s">
        <v>178</v>
      </c>
      <c r="B168" s="19">
        <v>262.73</v>
      </c>
      <c r="C168" s="19">
        <v>231.732</v>
      </c>
      <c r="D168" s="19">
        <v>621831</v>
      </c>
      <c r="E168" s="20" t="s">
        <v>18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2.9000000000000001E-2</v>
      </c>
      <c r="D169" s="19">
        <v>131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0</v>
      </c>
      <c r="C170" s="19">
        <v>0</v>
      </c>
      <c r="D170" s="19">
        <v>0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0</v>
      </c>
      <c r="C172" s="19">
        <v>0</v>
      </c>
      <c r="D172" s="19">
        <v>0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12.893000000000001</v>
      </c>
      <c r="C173" s="19">
        <v>0.502</v>
      </c>
      <c r="D173" s="19">
        <v>1969</v>
      </c>
      <c r="E173" s="20" t="s">
        <v>18</v>
      </c>
      <c r="F173" s="21" t="s">
        <v>23</v>
      </c>
    </row>
    <row r="174" spans="1:6" x14ac:dyDescent="0.2">
      <c r="A174" s="18" t="s">
        <v>184</v>
      </c>
      <c r="B174" s="19">
        <v>8.2159999999999993</v>
      </c>
      <c r="C174" s="19">
        <v>4.0000000000000001E-3</v>
      </c>
      <c r="D174" s="19">
        <v>31</v>
      </c>
      <c r="E174" s="20" t="s">
        <v>18</v>
      </c>
      <c r="F174" s="21" t="s">
        <v>23</v>
      </c>
    </row>
    <row r="175" spans="1:6" x14ac:dyDescent="0.2">
      <c r="A175" s="18" t="s">
        <v>185</v>
      </c>
      <c r="B175" s="19">
        <v>0</v>
      </c>
      <c r="C175" s="19">
        <v>5.8999999999999997E-2</v>
      </c>
      <c r="D175" s="19">
        <v>53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7.3479999999999999</v>
      </c>
      <c r="C176" s="19">
        <v>0</v>
      </c>
      <c r="D176" s="19">
        <v>0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0</v>
      </c>
      <c r="C177" s="19">
        <v>0</v>
      </c>
      <c r="D177" s="19">
        <v>0</v>
      </c>
      <c r="E177" s="20" t="s">
        <v>18</v>
      </c>
      <c r="F177" s="21" t="s">
        <v>9</v>
      </c>
    </row>
    <row r="178" spans="1:6" x14ac:dyDescent="0.2">
      <c r="A178" s="18" t="s">
        <v>188</v>
      </c>
      <c r="B178" s="19">
        <v>0</v>
      </c>
      <c r="C178" s="19">
        <v>6.8000000000000005E-2</v>
      </c>
      <c r="D178" s="19">
        <v>467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0</v>
      </c>
      <c r="C179" s="19">
        <v>4.8000000000000001E-2</v>
      </c>
      <c r="D179" s="19">
        <v>45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0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0</v>
      </c>
      <c r="C183" s="19">
        <v>0</v>
      </c>
      <c r="D183" s="19">
        <v>0</v>
      </c>
      <c r="E183" s="20" t="s">
        <v>18</v>
      </c>
      <c r="F183" s="21" t="s">
        <v>16</v>
      </c>
    </row>
    <row r="184" spans="1:6" x14ac:dyDescent="0.2">
      <c r="A184" s="18" t="s">
        <v>194</v>
      </c>
      <c r="B184" s="19">
        <v>8.91</v>
      </c>
      <c r="C184" s="19">
        <v>9.0999999999999998E-2</v>
      </c>
      <c r="D184" s="19">
        <v>242</v>
      </c>
      <c r="E184" s="20" t="s">
        <v>8</v>
      </c>
      <c r="F184" s="21" t="s">
        <v>11</v>
      </c>
    </row>
    <row r="185" spans="1:6" x14ac:dyDescent="0.2">
      <c r="A185" s="18" t="s">
        <v>195</v>
      </c>
      <c r="B185" s="19">
        <v>302.416</v>
      </c>
      <c r="C185" s="19">
        <v>21.103999999999999</v>
      </c>
      <c r="D185" s="19">
        <v>20442</v>
      </c>
      <c r="E185" s="20" t="s">
        <v>18</v>
      </c>
      <c r="F185" s="21" t="s">
        <v>11</v>
      </c>
    </row>
    <row r="186" spans="1:6" x14ac:dyDescent="0.2">
      <c r="A186" s="18" t="s">
        <v>196</v>
      </c>
      <c r="B186" s="19">
        <v>0</v>
      </c>
      <c r="C186" s="19">
        <v>0</v>
      </c>
      <c r="D186" s="19">
        <v>0</v>
      </c>
      <c r="E186" s="20" t="s">
        <v>18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0</v>
      </c>
      <c r="D188" s="19">
        <v>0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56</v>
      </c>
      <c r="C189" s="19">
        <v>0.129</v>
      </c>
      <c r="D189" s="19">
        <v>228</v>
      </c>
      <c r="E189" s="20" t="s">
        <v>18</v>
      </c>
      <c r="F189" s="21" t="s">
        <v>20</v>
      </c>
    </row>
    <row r="190" spans="1:6" x14ac:dyDescent="0.2">
      <c r="A190" s="18" t="s">
        <v>200</v>
      </c>
      <c r="B190" s="19">
        <v>0</v>
      </c>
      <c r="C190" s="19">
        <v>6.5000000000000002E-2</v>
      </c>
      <c r="D190" s="19">
        <v>318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106.89</v>
      </c>
      <c r="C191" s="19">
        <v>0.29199999999999998</v>
      </c>
      <c r="D191" s="19">
        <v>1676</v>
      </c>
      <c r="E191" s="20" t="s">
        <v>18</v>
      </c>
      <c r="F191" s="21" t="s">
        <v>23</v>
      </c>
    </row>
    <row r="192" spans="1:6" x14ac:dyDescent="0.2">
      <c r="A192" s="18" t="s">
        <v>202</v>
      </c>
      <c r="B192" s="19">
        <v>0</v>
      </c>
      <c r="C192" s="19">
        <v>0</v>
      </c>
      <c r="D192" s="19">
        <v>1</v>
      </c>
      <c r="E192" s="20" t="s">
        <v>18</v>
      </c>
      <c r="F192" s="21" t="s">
        <v>16</v>
      </c>
    </row>
    <row r="193" spans="1:6" x14ac:dyDescent="0.2">
      <c r="A193" s="18" t="s">
        <v>203</v>
      </c>
      <c r="B193" s="19">
        <v>7.7</v>
      </c>
      <c r="C193" s="19">
        <v>0.05</v>
      </c>
      <c r="D193" s="19">
        <v>180</v>
      </c>
      <c r="E193" s="20" t="s">
        <v>18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15.103</v>
      </c>
      <c r="C195" s="19">
        <v>0</v>
      </c>
      <c r="D195" s="19">
        <v>0</v>
      </c>
      <c r="E195" s="20" t="s">
        <v>18</v>
      </c>
      <c r="F195" s="21" t="s">
        <v>11</v>
      </c>
    </row>
    <row r="196" spans="1:6" x14ac:dyDescent="0.2">
      <c r="A196" s="18" t="s">
        <v>206</v>
      </c>
      <c r="B196" s="19">
        <v>0</v>
      </c>
      <c r="C196" s="19">
        <v>0</v>
      </c>
      <c r="D196" s="19">
        <v>0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0</v>
      </c>
      <c r="C197" s="19">
        <v>3.0000000000000001E-3</v>
      </c>
      <c r="D197" s="19">
        <v>6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0.218</v>
      </c>
      <c r="C199" s="24">
        <v>0</v>
      </c>
      <c r="D199" s="24">
        <v>0</v>
      </c>
      <c r="E199" s="25" t="s">
        <v>8</v>
      </c>
      <c r="F199" s="26" t="s">
        <v>9</v>
      </c>
    </row>
    <row r="200" spans="1:6" ht="13.5" thickBot="1" x14ac:dyDescent="0.25">
      <c r="A200" s="27" t="s">
        <v>210</v>
      </c>
      <c r="B200" s="28">
        <v>1312.96</v>
      </c>
      <c r="C200" s="28">
        <v>139.95699999999999</v>
      </c>
      <c r="D200" s="28">
        <v>408371</v>
      </c>
      <c r="E200" s="29"/>
      <c r="F200" s="30"/>
    </row>
    <row r="201" spans="1:6" x14ac:dyDescent="0.2">
      <c r="A201" s="13" t="s">
        <v>211</v>
      </c>
      <c r="B201" s="31">
        <v>2658.9989999999998</v>
      </c>
      <c r="C201" s="31">
        <v>501.52</v>
      </c>
      <c r="D201" s="31">
        <v>1361490</v>
      </c>
      <c r="E201" s="20">
        <f>COUNTIF(E4:E199,"yes")</f>
        <v>88</v>
      </c>
      <c r="F201" s="21"/>
    </row>
    <row r="202" spans="1:6" ht="13.5" thickBot="1" x14ac:dyDescent="0.25">
      <c r="A202" s="32" t="s">
        <v>212</v>
      </c>
      <c r="B202" s="33">
        <v>2983.0693999999999</v>
      </c>
      <c r="C202" s="33">
        <v>580.71500000000003</v>
      </c>
      <c r="D202" s="33">
        <v>1430727</v>
      </c>
      <c r="E202" s="20">
        <v>196</v>
      </c>
      <c r="F202" s="21"/>
    </row>
    <row r="203" spans="1:6" x14ac:dyDescent="0.2">
      <c r="A203" s="13" t="s">
        <v>213</v>
      </c>
      <c r="B203" s="31">
        <v>12.526</v>
      </c>
      <c r="C203" s="31">
        <v>0.13150000000000001</v>
      </c>
      <c r="D203" s="31">
        <v>328</v>
      </c>
      <c r="E203" s="20"/>
      <c r="F203" s="21"/>
    </row>
    <row r="204" spans="1:6" ht="13.5" thickBot="1" x14ac:dyDescent="0.25">
      <c r="A204" s="32" t="s">
        <v>214</v>
      </c>
      <c r="B204" s="33">
        <v>7.7</v>
      </c>
      <c r="C204" s="33">
        <v>4.4999999999999998E-2</v>
      </c>
      <c r="D204" s="33">
        <v>110.5</v>
      </c>
      <c r="E204" s="20"/>
      <c r="F204" s="21"/>
    </row>
    <row r="205" spans="1:6" x14ac:dyDescent="0.2">
      <c r="A205" s="13" t="s">
        <v>215</v>
      </c>
      <c r="B205" s="31">
        <v>46.649105300000002</v>
      </c>
      <c r="C205" s="31">
        <v>7.1645713999999998</v>
      </c>
      <c r="D205" s="31">
        <v>19449.8571429</v>
      </c>
      <c r="E205" s="20"/>
      <c r="F205" s="21"/>
    </row>
    <row r="206" spans="1:6" ht="13.5" thickBot="1" x14ac:dyDescent="0.25">
      <c r="A206" s="3" t="s">
        <v>216</v>
      </c>
      <c r="B206" s="34">
        <v>40.8639644</v>
      </c>
      <c r="C206" s="34">
        <v>4.8392917000000004</v>
      </c>
      <c r="D206" s="34">
        <v>11922.725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0.89136343928170092</v>
      </c>
      <c r="C207" s="35">
        <f>C201/C202</f>
        <v>0.86362501399137259</v>
      </c>
      <c r="D207" s="35">
        <f>D201/D202</f>
        <v>0.95160712001660697</v>
      </c>
      <c r="E207" s="36">
        <f>E201/E202</f>
        <v>0.44897959183673469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B216:F216"/>
    <mergeCell ref="A1:F1"/>
    <mergeCell ref="B3:C3"/>
    <mergeCell ref="B213:F213"/>
    <mergeCell ref="B214:F214"/>
    <mergeCell ref="B215:F215"/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</mergeCells>
  <conditionalFormatting sqref="E209:F210 E4:F207">
    <cfRule type="cellIs" dxfId="213" priority="71" stopIfTrue="1" operator="equal">
      <formula>"Australia"</formula>
    </cfRule>
    <cfRule type="cellIs" dxfId="212" priority="72" stopIfTrue="1" operator="equal">
      <formula>"France"</formula>
    </cfRule>
  </conditionalFormatting>
  <conditionalFormatting sqref="G21 A226 A227:D65529 E209:F210 E2:F207 A1:A3">
    <cfRule type="cellIs" dxfId="211" priority="1" stopIfTrue="1" operator="equal">
      <formula>"Guadeloupe"</formula>
    </cfRule>
    <cfRule type="cellIs" dxfId="210" priority="2" stopIfTrue="1" operator="equal">
      <formula>"French Guiana"</formula>
    </cfRule>
    <cfRule type="cellIs" dxfId="209" priority="3" stopIfTrue="1" operator="equal">
      <formula>"Virgin Islands, British"</formula>
    </cfRule>
    <cfRule type="cellIs" dxfId="208" priority="4" stopIfTrue="1" operator="equal">
      <formula>"Virgin Islands (U.S.)"</formula>
    </cfRule>
    <cfRule type="cellIs" dxfId="207" priority="5" stopIfTrue="1" operator="equal">
      <formula>"United States"</formula>
    </cfRule>
    <cfRule type="cellIs" dxfId="206" priority="6" stopIfTrue="1" operator="equal">
      <formula>"United Kingdom"</formula>
    </cfRule>
    <cfRule type="cellIs" dxfId="205" priority="7" stopIfTrue="1" operator="equal">
      <formula>"United Arab Emirates"</formula>
    </cfRule>
    <cfRule type="cellIs" dxfId="204" priority="8" stopIfTrue="1" operator="equal">
      <formula>"Trinidad and Tobago"</formula>
    </cfRule>
    <cfRule type="cellIs" dxfId="203" priority="9" stopIfTrue="1" operator="equal">
      <formula>"Switzerland"</formula>
    </cfRule>
    <cfRule type="cellIs" dxfId="202" priority="10" stopIfTrue="1" operator="equal">
      <formula>"Sweden"</formula>
    </cfRule>
    <cfRule type="cellIs" dxfId="201" priority="11" stopIfTrue="1" operator="equal">
      <formula>"Spain"</formula>
    </cfRule>
    <cfRule type="cellIs" dxfId="200" priority="12" stopIfTrue="1" operator="equal">
      <formula>"Slovenia"</formula>
    </cfRule>
    <cfRule type="cellIs" dxfId="199" priority="13" stopIfTrue="1" operator="equal">
      <formula>"Slovak Republic"</formula>
    </cfRule>
    <cfRule type="cellIs" dxfId="198" priority="14" stopIfTrue="1" operator="equal">
      <formula>"Singapore"</formula>
    </cfRule>
    <cfRule type="cellIs" dxfId="197" priority="15" stopIfTrue="1" operator="equal">
      <formula>"Saudi Arabia"</formula>
    </cfRule>
    <cfRule type="cellIs" dxfId="196" priority="16" stopIfTrue="1" operator="equal">
      <formula>"San Marino"</formula>
    </cfRule>
    <cfRule type="cellIs" dxfId="195" priority="17" stopIfTrue="1" operator="equal">
      <formula>"Qatar"</formula>
    </cfRule>
    <cfRule type="cellIs" dxfId="194" priority="18" stopIfTrue="1" operator="equal">
      <formula>"Puerto Rico"</formula>
    </cfRule>
    <cfRule type="cellIs" dxfId="193" priority="19" stopIfTrue="1" operator="equal">
      <formula>"Portugal"</formula>
    </cfRule>
    <cfRule type="cellIs" dxfId="192" priority="20" stopIfTrue="1" operator="equal">
      <formula>"Oman"</formula>
    </cfRule>
    <cfRule type="cellIs" dxfId="191" priority="21" stopIfTrue="1" operator="equal">
      <formula>"Norway"</formula>
    </cfRule>
    <cfRule type="cellIs" dxfId="190" priority="22" stopIfTrue="1" operator="equal">
      <formula>"Northern Mariana Islands"</formula>
    </cfRule>
    <cfRule type="cellIs" dxfId="189" priority="23" stopIfTrue="1" operator="equal">
      <formula>"New Zealand"</formula>
    </cfRule>
    <cfRule type="cellIs" dxfId="188" priority="24" stopIfTrue="1" operator="equal">
      <formula>"New CAledonia"</formula>
    </cfRule>
    <cfRule type="cellIs" dxfId="187" priority="25" stopIfTrue="1" operator="equal">
      <formula>"Netherlands Antilles"</formula>
    </cfRule>
    <cfRule type="cellIs" dxfId="186" priority="26" stopIfTrue="1" operator="equal">
      <formula>"Netherlands"</formula>
    </cfRule>
    <cfRule type="cellIs" dxfId="185" priority="27" stopIfTrue="1" operator="equal">
      <formula>"Monaco"</formula>
    </cfRule>
    <cfRule type="cellIs" dxfId="184" priority="28" stopIfTrue="1" operator="equal">
      <formula>"Malta"</formula>
    </cfRule>
    <cfRule type="cellIs" dxfId="183" priority="29" stopIfTrue="1" operator="equal">
      <formula>"Macao SAR, China"</formula>
    </cfRule>
    <cfRule type="cellIs" dxfId="182" priority="30" stopIfTrue="1" operator="equal">
      <formula>"Luxembourg"</formula>
    </cfRule>
    <cfRule type="cellIs" dxfId="181" priority="31" stopIfTrue="1" operator="equal">
      <formula>"Liechtenstein"</formula>
    </cfRule>
    <cfRule type="cellIs" dxfId="180" priority="32" stopIfTrue="1" operator="equal">
      <formula>"Kuwait"</formula>
    </cfRule>
    <cfRule type="cellIs" dxfId="179" priority="33" stopIfTrue="1" operator="equal">
      <formula>"Korea, Republic of"</formula>
    </cfRule>
    <cfRule type="cellIs" dxfId="178" priority="34" stopIfTrue="1" operator="equal">
      <formula>"Japan"</formula>
    </cfRule>
    <cfRule type="cellIs" dxfId="177" priority="35" stopIfTrue="1" operator="equal">
      <formula>"Italy"</formula>
    </cfRule>
    <cfRule type="cellIs" dxfId="176" priority="36" stopIfTrue="1" operator="equal">
      <formula>"Israel"</formula>
    </cfRule>
    <cfRule type="cellIs" dxfId="175" priority="37" stopIfTrue="1" operator="equal">
      <formula>"Isle of Man"</formula>
    </cfRule>
    <cfRule type="cellIs" dxfId="174" priority="38" stopIfTrue="1" operator="equal">
      <formula>"Ireland"</formula>
    </cfRule>
    <cfRule type="cellIs" dxfId="173" priority="39" stopIfTrue="1" operator="equal">
      <formula>"Iceland"</formula>
    </cfRule>
    <cfRule type="cellIs" dxfId="172" priority="40" stopIfTrue="1" operator="equal">
      <formula>"Hungary"</formula>
    </cfRule>
    <cfRule type="cellIs" dxfId="171" priority="41" stopIfTrue="1" operator="equal">
      <formula>"Hong Kong"</formula>
    </cfRule>
    <cfRule type="cellIs" dxfId="170" priority="42" stopIfTrue="1" operator="equal">
      <formula>"China"</formula>
    </cfRule>
    <cfRule type="cellIs" dxfId="169" priority="43" stopIfTrue="1" operator="equal">
      <formula>"Guam"</formula>
    </cfRule>
    <cfRule type="cellIs" dxfId="168" priority="44" stopIfTrue="1" operator="equal">
      <formula>"Greenland"</formula>
    </cfRule>
    <cfRule type="cellIs" dxfId="167" priority="45" stopIfTrue="1" operator="equal">
      <formula>"Greece"</formula>
    </cfRule>
    <cfRule type="cellIs" dxfId="166" priority="46" stopIfTrue="1" operator="equal">
      <formula>"Germany"</formula>
    </cfRule>
    <cfRule type="cellIs" dxfId="165" priority="47" stopIfTrue="1" operator="equal">
      <formula>"French Polynesia"</formula>
    </cfRule>
    <cfRule type="cellIs" dxfId="164" priority="48" stopIfTrue="1" operator="equal">
      <formula>"France"</formula>
    </cfRule>
    <cfRule type="cellIs" dxfId="163" priority="49" stopIfTrue="1" operator="equal">
      <formula>"Finland"</formula>
    </cfRule>
    <cfRule type="cellIs" dxfId="162" priority="50" stopIfTrue="1" operator="equal">
      <formula>"Faeroe Islands"</formula>
    </cfRule>
    <cfRule type="cellIs" dxfId="161" priority="51" stopIfTrue="1" operator="equal">
      <formula>"Estoria"</formula>
    </cfRule>
    <cfRule type="cellIs" dxfId="160" priority="52" stopIfTrue="1" operator="equal">
      <formula>"Equatorial Guinea"</formula>
    </cfRule>
    <cfRule type="cellIs" dxfId="159" priority="53" stopIfTrue="1" operator="equal">
      <formula>"Denmark"</formula>
    </cfRule>
    <cfRule type="cellIs" dxfId="158" priority="54" stopIfTrue="1" operator="equal">
      <formula>"czech republic"</formula>
    </cfRule>
    <cfRule type="cellIs" dxfId="157" priority="55" stopIfTrue="1" operator="equal">
      <formula>"Cyprus"</formula>
    </cfRule>
    <cfRule type="cellIs" dxfId="156" priority="56" stopIfTrue="1" operator="equal">
      <formula>"croatia"</formula>
    </cfRule>
    <cfRule type="cellIs" dxfId="155" priority="57" stopIfTrue="1" operator="equal">
      <formula>"Channel Islands"</formula>
    </cfRule>
    <cfRule type="cellIs" dxfId="154" priority="58" stopIfTrue="1" operator="equal">
      <formula>"Cayman islands"</formula>
    </cfRule>
    <cfRule type="cellIs" dxfId="153" priority="59" stopIfTrue="1" operator="equal">
      <formula>"Canada"</formula>
    </cfRule>
    <cfRule type="cellIs" dxfId="152" priority="60" stopIfTrue="1" operator="equal">
      <formula>"Brunei Darussalam"</formula>
    </cfRule>
    <cfRule type="cellIs" dxfId="151" priority="61" stopIfTrue="1" operator="equal">
      <formula>"Bermuda"</formula>
    </cfRule>
    <cfRule type="cellIs" dxfId="150" priority="62" stopIfTrue="1" operator="equal">
      <formula>"Belgium"</formula>
    </cfRule>
    <cfRule type="cellIs" dxfId="149" priority="63" stopIfTrue="1" operator="equal">
      <formula>"Barbados"</formula>
    </cfRule>
    <cfRule type="cellIs" dxfId="148" priority="64" stopIfTrue="1" operator="equal">
      <formula>"Austria"</formula>
    </cfRule>
    <cfRule type="cellIs" dxfId="147" priority="65" stopIfTrue="1" operator="equal">
      <formula>"Andorra"</formula>
    </cfRule>
    <cfRule type="cellIs" dxfId="146" priority="66" stopIfTrue="1" operator="equal">
      <formula>"Antigua and Barbuda"</formula>
    </cfRule>
    <cfRule type="cellIs" dxfId="145" priority="67" stopIfTrue="1" operator="equal">
      <formula>"Aruba"</formula>
    </cfRule>
    <cfRule type="cellIs" dxfId="144" priority="68" stopIfTrue="1" operator="equal">
      <formula>"Australia"</formula>
    </cfRule>
    <cfRule type="cellIs" dxfId="143" priority="69" stopIfTrue="1" operator="equal">
      <formula>"Bahamas"</formula>
    </cfRule>
    <cfRule type="cellIs" dxfId="142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7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customHeight="1" thickBot="1" x14ac:dyDescent="0.3">
      <c r="A1" s="60" t="s">
        <v>263</v>
      </c>
      <c r="B1" s="60"/>
      <c r="C1" s="60"/>
      <c r="D1" s="60"/>
      <c r="E1" s="60"/>
      <c r="F1" s="60"/>
      <c r="G1" s="1"/>
    </row>
    <row r="2" spans="1:7" ht="25.5" x14ac:dyDescent="0.2">
      <c r="A2" s="3"/>
      <c r="B2" s="4" t="s">
        <v>0</v>
      </c>
      <c r="C2" s="5" t="s">
        <v>1</v>
      </c>
      <c r="D2" s="45" t="s">
        <v>2</v>
      </c>
      <c r="E2" s="7" t="s">
        <v>3</v>
      </c>
      <c r="F2" s="8" t="s">
        <v>4</v>
      </c>
    </row>
    <row r="3" spans="1:7" ht="13.5" customHeight="1" thickBot="1" x14ac:dyDescent="0.25">
      <c r="A3" s="3"/>
      <c r="B3" s="61" t="s">
        <v>5</v>
      </c>
      <c r="C3" s="63"/>
      <c r="D3" s="46" t="s">
        <v>6</v>
      </c>
      <c r="E3" s="11"/>
      <c r="F3" s="12"/>
    </row>
    <row r="4" spans="1:7" x14ac:dyDescent="0.2">
      <c r="A4" s="13" t="s">
        <v>7</v>
      </c>
      <c r="B4" s="14">
        <v>251.42</v>
      </c>
      <c r="C4" s="14">
        <v>3.601</v>
      </c>
      <c r="D4" s="19">
        <v>4380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199.364</v>
      </c>
      <c r="C5" s="19">
        <v>20.355</v>
      </c>
      <c r="D5" s="19">
        <v>2520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1223.7670000000001</v>
      </c>
      <c r="C6" s="19">
        <v>0</v>
      </c>
      <c r="D6" s="19">
        <v>0</v>
      </c>
      <c r="E6" s="20" t="s">
        <v>8</v>
      </c>
      <c r="F6" s="21" t="s">
        <v>11</v>
      </c>
    </row>
    <row r="7" spans="1:7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18</v>
      </c>
      <c r="F9" s="21" t="s">
        <v>16</v>
      </c>
    </row>
    <row r="10" spans="1:7" x14ac:dyDescent="0.2">
      <c r="A10" s="18" t="s">
        <v>17</v>
      </c>
      <c r="B10" s="19">
        <v>121.721</v>
      </c>
      <c r="C10" s="19">
        <v>0.218</v>
      </c>
      <c r="D10" s="19">
        <v>31</v>
      </c>
      <c r="E10" s="20" t="s">
        <v>8</v>
      </c>
      <c r="F10" s="21" t="s">
        <v>11</v>
      </c>
    </row>
    <row r="11" spans="1:7" x14ac:dyDescent="0.2">
      <c r="A11" s="18" t="s">
        <v>19</v>
      </c>
      <c r="B11" s="19">
        <v>132.506</v>
      </c>
      <c r="C11" s="19">
        <v>0</v>
      </c>
      <c r="D11" s="19">
        <v>0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132.30000000000001</v>
      </c>
      <c r="C13" s="19">
        <v>2.1469999999999998</v>
      </c>
      <c r="D13" s="19">
        <v>2017</v>
      </c>
      <c r="E13" s="20" t="s">
        <v>18</v>
      </c>
      <c r="F13" s="21" t="s">
        <v>23</v>
      </c>
    </row>
    <row r="14" spans="1:7" x14ac:dyDescent="0.2">
      <c r="A14" s="18" t="s">
        <v>24</v>
      </c>
      <c r="B14" s="19">
        <v>0.45500000000000002</v>
      </c>
      <c r="C14" s="19">
        <v>7.6859999999999999</v>
      </c>
      <c r="D14" s="19">
        <v>3677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328.78699999999998</v>
      </c>
      <c r="C15" s="19">
        <v>0.19900000000000001</v>
      </c>
      <c r="D15" s="19">
        <v>69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0</v>
      </c>
      <c r="C16" s="19">
        <v>0</v>
      </c>
      <c r="D16" s="19">
        <v>0</v>
      </c>
      <c r="E16" s="20" t="s">
        <v>18</v>
      </c>
      <c r="F16" s="21" t="s">
        <v>16</v>
      </c>
    </row>
    <row r="17" spans="1:7" x14ac:dyDescent="0.2">
      <c r="A17" s="18" t="s">
        <v>27</v>
      </c>
      <c r="B17" s="19">
        <v>0.157</v>
      </c>
      <c r="C17" s="19">
        <v>0.06</v>
      </c>
      <c r="D17" s="19">
        <v>6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0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</v>
      </c>
      <c r="C19" s="19">
        <v>4.0000000000000001E-3</v>
      </c>
      <c r="D19" s="19">
        <v>3</v>
      </c>
      <c r="E19" s="20" t="s">
        <v>18</v>
      </c>
      <c r="F19" s="21" t="s">
        <v>16</v>
      </c>
    </row>
    <row r="20" spans="1:7" x14ac:dyDescent="0.2">
      <c r="A20" s="18" t="s">
        <v>30</v>
      </c>
      <c r="B20" s="19">
        <v>0</v>
      </c>
      <c r="C20" s="19">
        <v>0</v>
      </c>
      <c r="D20" s="19">
        <v>0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0</v>
      </c>
      <c r="C21" s="19">
        <v>2.323</v>
      </c>
      <c r="D21" s="19">
        <v>2008</v>
      </c>
      <c r="E21" s="20" t="s">
        <v>8</v>
      </c>
      <c r="F21" s="21" t="s">
        <v>23</v>
      </c>
      <c r="G21" s="22"/>
    </row>
    <row r="22" spans="1:7" x14ac:dyDescent="0.2">
      <c r="A22" s="18" t="s">
        <v>32</v>
      </c>
      <c r="B22" s="19">
        <v>1.9890000000000001</v>
      </c>
      <c r="C22" s="19">
        <v>0</v>
      </c>
      <c r="D22" s="19">
        <v>0</v>
      </c>
      <c r="E22" s="20" t="s">
        <v>18</v>
      </c>
      <c r="F22" s="21" t="s">
        <v>11</v>
      </c>
    </row>
    <row r="23" spans="1:7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8</v>
      </c>
      <c r="F24" s="21" t="s">
        <v>16</v>
      </c>
    </row>
    <row r="25" spans="1:7" x14ac:dyDescent="0.2">
      <c r="A25" s="18" t="s">
        <v>35</v>
      </c>
      <c r="B25" s="19">
        <v>0</v>
      </c>
      <c r="C25" s="19">
        <v>0</v>
      </c>
      <c r="D25" s="19">
        <v>0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15.558</v>
      </c>
      <c r="C26" s="19">
        <v>0</v>
      </c>
      <c r="D26" s="19">
        <v>0</v>
      </c>
      <c r="E26" s="20" t="s">
        <v>8</v>
      </c>
      <c r="F26" s="21" t="s">
        <v>20</v>
      </c>
    </row>
    <row r="27" spans="1:7" x14ac:dyDescent="0.2">
      <c r="A27" s="18" t="s">
        <v>37</v>
      </c>
      <c r="B27" s="19">
        <v>13</v>
      </c>
      <c r="C27" s="19">
        <v>0.60699999999999998</v>
      </c>
      <c r="D27" s="19">
        <v>143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1E-3</v>
      </c>
      <c r="D28" s="19">
        <v>0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2052.9279999999999</v>
      </c>
      <c r="C29" s="19">
        <v>28.262</v>
      </c>
      <c r="D29" s="19">
        <v>12356</v>
      </c>
      <c r="E29" s="20" t="s">
        <v>18</v>
      </c>
      <c r="F29" s="21" t="s">
        <v>11</v>
      </c>
      <c r="G29" s="23"/>
    </row>
    <row r="30" spans="1:7" x14ac:dyDescent="0.2">
      <c r="A30" s="18" t="s">
        <v>40</v>
      </c>
      <c r="B30" s="19">
        <v>9.2999999999999999E-2</v>
      </c>
      <c r="C30" s="19">
        <v>1E-3</v>
      </c>
      <c r="D30" s="19">
        <v>0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70.808000000000007</v>
      </c>
      <c r="C31" s="19">
        <v>3.617</v>
      </c>
      <c r="D31" s="19">
        <v>1736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44.527000000000001</v>
      </c>
      <c r="C35" s="19">
        <v>3.0000000000000001E-3</v>
      </c>
      <c r="D35" s="19">
        <v>1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18.712</v>
      </c>
      <c r="C36" s="19">
        <v>1.1279999999999999</v>
      </c>
      <c r="D36" s="19">
        <v>488</v>
      </c>
      <c r="E36" s="20" t="s">
        <v>18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18</v>
      </c>
      <c r="F37" s="21" t="s">
        <v>16</v>
      </c>
    </row>
    <row r="38" spans="1:6" x14ac:dyDescent="0.2">
      <c r="A38" s="18" t="s">
        <v>48</v>
      </c>
      <c r="B38" s="19">
        <v>0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52.2</v>
      </c>
      <c r="C40" s="19">
        <v>1E-3</v>
      </c>
      <c r="D40" s="19">
        <v>2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136587.92499999999</v>
      </c>
      <c r="C41" s="19">
        <v>116.444</v>
      </c>
      <c r="D41" s="19">
        <v>29706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100.166</v>
      </c>
      <c r="C42" s="19">
        <v>1.6E-2</v>
      </c>
      <c r="D42" s="19">
        <v>19</v>
      </c>
      <c r="E42" s="20" t="s">
        <v>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0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49.707999999999998</v>
      </c>
      <c r="C45" s="19">
        <v>38.780999999999999</v>
      </c>
      <c r="D45" s="19">
        <v>13436</v>
      </c>
      <c r="E45" s="20" t="s">
        <v>18</v>
      </c>
      <c r="F45" s="21" t="s">
        <v>11</v>
      </c>
    </row>
    <row r="46" spans="1:6" x14ac:dyDescent="0.2">
      <c r="A46" s="18" t="s">
        <v>56</v>
      </c>
      <c r="B46" s="19">
        <v>23.312999999999999</v>
      </c>
      <c r="C46" s="19">
        <v>1.177</v>
      </c>
      <c r="D46" s="19">
        <v>402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52.005000000000003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22.634</v>
      </c>
      <c r="C48" s="19">
        <v>2.3E-2</v>
      </c>
      <c r="D48" s="19">
        <v>9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0</v>
      </c>
      <c r="C49" s="19">
        <v>9.4789999999999992</v>
      </c>
      <c r="D49" s="19">
        <v>4456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0</v>
      </c>
      <c r="C50" s="19">
        <v>1E-3</v>
      </c>
      <c r="D50" s="19">
        <v>1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0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0.54400000000000004</v>
      </c>
      <c r="D52" s="19">
        <v>459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6.5000000000000002E-2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0.2</v>
      </c>
      <c r="C54" s="19">
        <v>0</v>
      </c>
      <c r="D54" s="19">
        <v>0</v>
      </c>
      <c r="E54" s="20" t="s">
        <v>18</v>
      </c>
      <c r="F54" s="21" t="s">
        <v>11</v>
      </c>
    </row>
    <row r="55" spans="1:6" x14ac:dyDescent="0.2">
      <c r="A55" s="18" t="s">
        <v>65</v>
      </c>
      <c r="B55" s="19">
        <v>0</v>
      </c>
      <c r="C55" s="19">
        <v>0</v>
      </c>
      <c r="D55" s="19">
        <v>0</v>
      </c>
      <c r="E55" s="20" t="s">
        <v>18</v>
      </c>
      <c r="F55" s="21" t="s">
        <v>11</v>
      </c>
    </row>
    <row r="56" spans="1:6" x14ac:dyDescent="0.2">
      <c r="A56" s="18" t="s">
        <v>240</v>
      </c>
      <c r="B56" s="19">
        <v>0</v>
      </c>
      <c r="C56" s="19">
        <v>0</v>
      </c>
      <c r="D56" s="19">
        <v>0</v>
      </c>
      <c r="E56" s="20" t="s">
        <v>18</v>
      </c>
      <c r="F56" s="21" t="s">
        <v>23</v>
      </c>
    </row>
    <row r="57" spans="1:6" x14ac:dyDescent="0.2">
      <c r="A57" s="18" t="s">
        <v>66</v>
      </c>
      <c r="B57" s="19">
        <v>58</v>
      </c>
      <c r="C57" s="19">
        <v>4.0000000000000001E-3</v>
      </c>
      <c r="D57" s="19">
        <v>2</v>
      </c>
      <c r="E57" s="20" t="s">
        <v>18</v>
      </c>
      <c r="F57" s="21" t="s">
        <v>11</v>
      </c>
    </row>
    <row r="58" spans="1:6" x14ac:dyDescent="0.2">
      <c r="A58" s="18" t="s">
        <v>67</v>
      </c>
      <c r="B58" s="19">
        <v>1637.087</v>
      </c>
      <c r="C58" s="19">
        <v>7.6559999999999997</v>
      </c>
      <c r="D58" s="19">
        <v>3818</v>
      </c>
      <c r="E58" s="20" t="s">
        <v>8</v>
      </c>
      <c r="F58" s="21" t="s">
        <v>20</v>
      </c>
    </row>
    <row r="59" spans="1:6" x14ac:dyDescent="0.2">
      <c r="A59" s="18" t="s">
        <v>68</v>
      </c>
      <c r="B59" s="19">
        <v>49.261000000000003</v>
      </c>
      <c r="C59" s="19">
        <v>5.5E-2</v>
      </c>
      <c r="D59" s="19">
        <v>4</v>
      </c>
      <c r="E59" s="20" t="s">
        <v>18</v>
      </c>
      <c r="F59" s="21" t="s">
        <v>20</v>
      </c>
    </row>
    <row r="60" spans="1:6" x14ac:dyDescent="0.2">
      <c r="A60" s="18" t="s">
        <v>69</v>
      </c>
      <c r="B60" s="19">
        <v>0</v>
      </c>
      <c r="C60" s="19">
        <v>0</v>
      </c>
      <c r="D60" s="19">
        <v>0</v>
      </c>
      <c r="E60" s="20" t="s">
        <v>8</v>
      </c>
      <c r="F60" s="21" t="s">
        <v>16</v>
      </c>
    </row>
    <row r="61" spans="1:6" x14ac:dyDescent="0.2">
      <c r="A61" s="18" t="s">
        <v>70</v>
      </c>
      <c r="B61" s="19">
        <v>0</v>
      </c>
      <c r="C61" s="19">
        <v>2E-3</v>
      </c>
      <c r="D61" s="19">
        <v>2</v>
      </c>
      <c r="E61" s="20" t="s">
        <v>8</v>
      </c>
      <c r="F61" s="21" t="s">
        <v>23</v>
      </c>
    </row>
    <row r="62" spans="1:6" x14ac:dyDescent="0.2">
      <c r="A62" s="18" t="s">
        <v>71</v>
      </c>
      <c r="B62" s="19">
        <v>0</v>
      </c>
      <c r="C62" s="19">
        <v>1.7999999999999999E-2</v>
      </c>
      <c r="D62" s="19">
        <v>4</v>
      </c>
      <c r="E62" s="20" t="s">
        <v>8</v>
      </c>
      <c r="F62" s="21" t="s">
        <v>9</v>
      </c>
    </row>
    <row r="63" spans="1:6" x14ac:dyDescent="0.2">
      <c r="A63" s="18" t="s">
        <v>72</v>
      </c>
      <c r="B63" s="19">
        <v>0.98799999999999999</v>
      </c>
      <c r="C63" s="19">
        <v>1E-3</v>
      </c>
      <c r="D63" s="19">
        <v>3</v>
      </c>
      <c r="E63" s="20" t="s">
        <v>8</v>
      </c>
      <c r="F63" s="21" t="s">
        <v>11</v>
      </c>
    </row>
    <row r="64" spans="1:6" x14ac:dyDescent="0.2">
      <c r="A64" s="18" t="s">
        <v>73</v>
      </c>
      <c r="B64" s="19">
        <v>0</v>
      </c>
      <c r="C64" s="19">
        <v>0</v>
      </c>
      <c r="D64" s="19">
        <v>0</v>
      </c>
      <c r="E64" s="20" t="s">
        <v>8</v>
      </c>
      <c r="F64" s="21" t="s">
        <v>23</v>
      </c>
    </row>
    <row r="65" spans="1:6" x14ac:dyDescent="0.2">
      <c r="A65" s="18" t="s">
        <v>74</v>
      </c>
      <c r="B65" s="19">
        <v>15.760999999999999</v>
      </c>
      <c r="C65" s="19">
        <v>7.2309999999999999</v>
      </c>
      <c r="D65" s="19">
        <v>5200</v>
      </c>
      <c r="E65" s="20" t="s">
        <v>18</v>
      </c>
      <c r="F65" s="21" t="s">
        <v>23</v>
      </c>
    </row>
    <row r="66" spans="1:6" x14ac:dyDescent="0.2">
      <c r="A66" s="18" t="s">
        <v>75</v>
      </c>
      <c r="B66" s="19">
        <v>1.4079999999999999</v>
      </c>
      <c r="C66" s="19">
        <v>0</v>
      </c>
      <c r="D66" s="19">
        <v>0</v>
      </c>
      <c r="E66" s="20" t="s">
        <v>8</v>
      </c>
      <c r="F66" s="21" t="s">
        <v>16</v>
      </c>
    </row>
    <row r="67" spans="1:6" x14ac:dyDescent="0.2">
      <c r="A67" s="18" t="s">
        <v>76</v>
      </c>
      <c r="B67" s="19">
        <v>0</v>
      </c>
      <c r="C67" s="19">
        <v>0</v>
      </c>
      <c r="D67" s="19">
        <v>0</v>
      </c>
      <c r="E67" s="20" t="s">
        <v>8</v>
      </c>
      <c r="F67" s="21" t="s">
        <v>11</v>
      </c>
    </row>
    <row r="68" spans="1:6" x14ac:dyDescent="0.2">
      <c r="A68" s="18" t="s">
        <v>77</v>
      </c>
      <c r="B68" s="19">
        <v>0</v>
      </c>
      <c r="C68" s="19">
        <v>0</v>
      </c>
      <c r="D68" s="19">
        <v>0</v>
      </c>
      <c r="E68" s="20" t="s">
        <v>8</v>
      </c>
      <c r="F68" s="21" t="s">
        <v>9</v>
      </c>
    </row>
    <row r="69" spans="1:6" x14ac:dyDescent="0.2">
      <c r="A69" s="18" t="s">
        <v>78</v>
      </c>
      <c r="B69" s="19">
        <v>40.9</v>
      </c>
      <c r="C69" s="19">
        <v>0</v>
      </c>
      <c r="D69" s="19">
        <v>0</v>
      </c>
      <c r="E69" s="20" t="s">
        <v>8</v>
      </c>
      <c r="F69" s="21" t="s">
        <v>20</v>
      </c>
    </row>
    <row r="70" spans="1:6" x14ac:dyDescent="0.2">
      <c r="A70" s="18" t="s">
        <v>79</v>
      </c>
      <c r="B70" s="19">
        <v>0</v>
      </c>
      <c r="C70" s="19">
        <v>17.164000000000001</v>
      </c>
      <c r="D70" s="19">
        <v>11614</v>
      </c>
      <c r="E70" s="20" t="s">
        <v>8</v>
      </c>
      <c r="F70" s="21" t="s">
        <v>23</v>
      </c>
    </row>
    <row r="71" spans="1:6" x14ac:dyDescent="0.2">
      <c r="A71" s="18" t="s">
        <v>80</v>
      </c>
      <c r="B71" s="19">
        <v>0</v>
      </c>
      <c r="C71" s="19">
        <v>1E-3</v>
      </c>
      <c r="D71" s="19">
        <v>0</v>
      </c>
      <c r="E71" s="20" t="s">
        <v>8</v>
      </c>
      <c r="F71" s="21" t="s">
        <v>20</v>
      </c>
    </row>
    <row r="72" spans="1:6" x14ac:dyDescent="0.2">
      <c r="A72" s="18" t="s">
        <v>81</v>
      </c>
      <c r="B72" s="19">
        <v>492.7</v>
      </c>
      <c r="C72" s="19">
        <v>176.96</v>
      </c>
      <c r="D72" s="19">
        <v>58558</v>
      </c>
      <c r="E72" s="20" t="s">
        <v>8</v>
      </c>
      <c r="F72" s="21" t="s">
        <v>23</v>
      </c>
    </row>
    <row r="73" spans="1:6" x14ac:dyDescent="0.2">
      <c r="A73" s="18" t="s">
        <v>82</v>
      </c>
      <c r="B73" s="19">
        <v>0.185</v>
      </c>
      <c r="C73" s="19">
        <v>0</v>
      </c>
      <c r="D73" s="19">
        <v>0</v>
      </c>
      <c r="E73" s="20" t="s">
        <v>18</v>
      </c>
      <c r="F73" s="21" t="s">
        <v>11</v>
      </c>
    </row>
    <row r="74" spans="1:6" x14ac:dyDescent="0.2">
      <c r="A74" s="18" t="s">
        <v>83</v>
      </c>
      <c r="B74" s="19">
        <v>0.93400000000000005</v>
      </c>
      <c r="C74" s="19">
        <v>0</v>
      </c>
      <c r="D74" s="19">
        <v>0</v>
      </c>
      <c r="E74" s="20" t="s">
        <v>18</v>
      </c>
      <c r="F74" s="21" t="s">
        <v>23</v>
      </c>
    </row>
    <row r="75" spans="1:6" x14ac:dyDescent="0.2">
      <c r="A75" s="18" t="s">
        <v>84</v>
      </c>
      <c r="B75" s="19">
        <v>125.163</v>
      </c>
      <c r="C75" s="19">
        <v>68.692999999999998</v>
      </c>
      <c r="D75" s="19">
        <v>15419</v>
      </c>
      <c r="E75" s="20" t="s">
        <v>18</v>
      </c>
      <c r="F75" s="21" t="s">
        <v>20</v>
      </c>
    </row>
    <row r="76" spans="1:6" x14ac:dyDescent="0.2">
      <c r="A76" s="18" t="s">
        <v>85</v>
      </c>
      <c r="B76" s="19">
        <v>0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86</v>
      </c>
      <c r="B77" s="19">
        <v>0</v>
      </c>
      <c r="C77" s="19">
        <v>0</v>
      </c>
      <c r="D77" s="19">
        <v>0</v>
      </c>
      <c r="E77" s="20" t="s">
        <v>8</v>
      </c>
      <c r="F77" s="21" t="s">
        <v>9</v>
      </c>
    </row>
    <row r="78" spans="1:6" x14ac:dyDescent="0.2">
      <c r="A78" s="18" t="s">
        <v>87</v>
      </c>
      <c r="B78" s="19">
        <v>1.2649999999999999</v>
      </c>
      <c r="C78" s="19">
        <v>2.2549999999999999</v>
      </c>
      <c r="D78" s="19">
        <v>316</v>
      </c>
      <c r="E78" s="20" t="s">
        <v>8</v>
      </c>
      <c r="F78" s="21" t="s">
        <v>20</v>
      </c>
    </row>
    <row r="79" spans="1:6" x14ac:dyDescent="0.2">
      <c r="A79" s="18" t="s">
        <v>88</v>
      </c>
      <c r="B79" s="19">
        <v>0</v>
      </c>
      <c r="C79" s="19">
        <v>0</v>
      </c>
      <c r="D79" s="19">
        <v>0</v>
      </c>
      <c r="E79" s="20" t="s">
        <v>18</v>
      </c>
      <c r="F79" s="21" t="s">
        <v>9</v>
      </c>
    </row>
    <row r="80" spans="1:6" x14ac:dyDescent="0.2">
      <c r="A80" s="18" t="s">
        <v>89</v>
      </c>
      <c r="B80" s="19">
        <v>103.072</v>
      </c>
      <c r="C80" s="19">
        <v>24.01</v>
      </c>
      <c r="D80" s="19">
        <v>5500</v>
      </c>
      <c r="E80" s="20" t="s">
        <v>18</v>
      </c>
      <c r="F80" s="21" t="s">
        <v>20</v>
      </c>
    </row>
    <row r="81" spans="1:6" x14ac:dyDescent="0.2">
      <c r="A81" s="18" t="s">
        <v>90</v>
      </c>
      <c r="B81" s="19">
        <v>0</v>
      </c>
      <c r="C81" s="19">
        <v>0.65400000000000003</v>
      </c>
      <c r="D81" s="19">
        <v>324</v>
      </c>
      <c r="E81" s="20" t="s">
        <v>8</v>
      </c>
      <c r="F81" s="21" t="s">
        <v>16</v>
      </c>
    </row>
    <row r="82" spans="1:6" x14ac:dyDescent="0.2">
      <c r="A82" s="18" t="s">
        <v>91</v>
      </c>
      <c r="B82" s="19">
        <v>141.08600000000001</v>
      </c>
      <c r="C82" s="19">
        <v>59.478999999999999</v>
      </c>
      <c r="D82" s="19">
        <v>18889</v>
      </c>
      <c r="E82" s="20" t="s">
        <v>8</v>
      </c>
      <c r="F82" s="21" t="s">
        <v>11</v>
      </c>
    </row>
    <row r="83" spans="1:6" x14ac:dyDescent="0.2">
      <c r="A83" s="18" t="s">
        <v>92</v>
      </c>
      <c r="B83" s="19">
        <v>0</v>
      </c>
      <c r="C83" s="19">
        <v>0</v>
      </c>
      <c r="D83" s="19">
        <v>0</v>
      </c>
      <c r="E83" s="20" t="s">
        <v>8</v>
      </c>
      <c r="F83" s="21" t="s">
        <v>23</v>
      </c>
    </row>
    <row r="84" spans="1:6" x14ac:dyDescent="0.2">
      <c r="A84" s="18" t="s">
        <v>93</v>
      </c>
      <c r="B84" s="19">
        <v>356.02100000000002</v>
      </c>
      <c r="C84" s="19">
        <v>12.683999999999999</v>
      </c>
      <c r="D84" s="19">
        <v>3172</v>
      </c>
      <c r="E84" s="20" t="s">
        <v>8</v>
      </c>
      <c r="F84" s="21" t="s">
        <v>20</v>
      </c>
    </row>
    <row r="85" spans="1:6" x14ac:dyDescent="0.2">
      <c r="A85" s="18" t="s">
        <v>94</v>
      </c>
      <c r="B85" s="19">
        <v>348.63099999999997</v>
      </c>
      <c r="C85" s="19">
        <v>4.2000000000000003E-2</v>
      </c>
      <c r="D85" s="19">
        <v>26</v>
      </c>
      <c r="E85" s="20" t="s">
        <v>8</v>
      </c>
      <c r="F85" s="21" t="s">
        <v>20</v>
      </c>
    </row>
    <row r="86" spans="1:6" x14ac:dyDescent="0.2">
      <c r="A86" s="18" t="s">
        <v>95</v>
      </c>
      <c r="B86" s="19">
        <v>3466.8829999999998</v>
      </c>
      <c r="C86" s="19">
        <v>348.31599999999997</v>
      </c>
      <c r="D86" s="19">
        <v>89755</v>
      </c>
      <c r="E86" s="20" t="s">
        <v>8</v>
      </c>
      <c r="F86" s="21" t="s">
        <v>11</v>
      </c>
    </row>
    <row r="87" spans="1:6" x14ac:dyDescent="0.2">
      <c r="A87" s="18" t="s">
        <v>96</v>
      </c>
      <c r="B87" s="19">
        <v>304.19299999999998</v>
      </c>
      <c r="C87" s="19">
        <v>0</v>
      </c>
      <c r="D87" s="19">
        <v>0</v>
      </c>
      <c r="E87" s="20" t="s">
        <v>8</v>
      </c>
      <c r="F87" s="21" t="s">
        <v>11</v>
      </c>
    </row>
    <row r="88" spans="1:6" x14ac:dyDescent="0.2">
      <c r="A88" s="18" t="s">
        <v>97</v>
      </c>
      <c r="B88" s="19">
        <v>0</v>
      </c>
      <c r="C88" s="19">
        <v>1.5369999999999999</v>
      </c>
      <c r="D88" s="19">
        <v>2094</v>
      </c>
      <c r="E88" s="20" t="s">
        <v>8</v>
      </c>
      <c r="F88" s="21" t="s">
        <v>23</v>
      </c>
    </row>
    <row r="89" spans="1:6" x14ac:dyDescent="0.2">
      <c r="A89" s="18" t="s">
        <v>98</v>
      </c>
      <c r="B89" s="19">
        <v>107.327</v>
      </c>
      <c r="C89" s="19">
        <v>6.8000000000000005E-2</v>
      </c>
      <c r="D89" s="19">
        <v>89</v>
      </c>
      <c r="E89" s="20" t="s">
        <v>8</v>
      </c>
      <c r="F89" s="21" t="s">
        <v>23</v>
      </c>
    </row>
    <row r="90" spans="1:6" x14ac:dyDescent="0.2">
      <c r="A90" s="18" t="s">
        <v>99</v>
      </c>
      <c r="B90" s="19">
        <v>477.858</v>
      </c>
      <c r="C90" s="19">
        <v>171.05699999999999</v>
      </c>
      <c r="D90" s="19">
        <v>78423</v>
      </c>
      <c r="E90" s="20" t="s">
        <v>18</v>
      </c>
      <c r="F90" s="21" t="s">
        <v>23</v>
      </c>
    </row>
    <row r="91" spans="1:6" x14ac:dyDescent="0.2">
      <c r="A91" s="18" t="s">
        <v>100</v>
      </c>
      <c r="B91" s="19">
        <v>10.606</v>
      </c>
      <c r="C91" s="19">
        <v>0</v>
      </c>
      <c r="D91" s="19">
        <v>0</v>
      </c>
      <c r="E91" s="20" t="s">
        <v>18</v>
      </c>
      <c r="F91" s="21" t="s">
        <v>11</v>
      </c>
    </row>
    <row r="92" spans="1:6" x14ac:dyDescent="0.2">
      <c r="A92" s="18" t="s">
        <v>101</v>
      </c>
      <c r="B92" s="19">
        <v>369.2</v>
      </c>
      <c r="C92" s="19">
        <v>5.0000000000000001E-3</v>
      </c>
      <c r="D92" s="19">
        <v>30</v>
      </c>
      <c r="E92" s="20" t="s">
        <v>18</v>
      </c>
      <c r="F92" s="21" t="s">
        <v>23</v>
      </c>
    </row>
    <row r="93" spans="1:6" x14ac:dyDescent="0.2">
      <c r="A93" s="18" t="s">
        <v>102</v>
      </c>
      <c r="B93" s="19">
        <v>153.11799999999999</v>
      </c>
      <c r="C93" s="19">
        <v>23.981000000000002</v>
      </c>
      <c r="D93" s="19">
        <v>15742</v>
      </c>
      <c r="E93" s="20" t="s">
        <v>8</v>
      </c>
      <c r="F93" s="21" t="s">
        <v>11</v>
      </c>
    </row>
    <row r="94" spans="1:6" x14ac:dyDescent="0.2">
      <c r="A94" s="18" t="s">
        <v>103</v>
      </c>
      <c r="B94" s="19">
        <v>783.59</v>
      </c>
      <c r="C94" s="19">
        <v>70</v>
      </c>
      <c r="D94" s="19">
        <v>18000</v>
      </c>
      <c r="E94" s="20" t="s">
        <v>8</v>
      </c>
      <c r="F94" s="21" t="s">
        <v>11</v>
      </c>
    </row>
    <row r="95" spans="1:6" x14ac:dyDescent="0.2">
      <c r="A95" s="18" t="s">
        <v>104</v>
      </c>
      <c r="B95" s="19">
        <v>57.4</v>
      </c>
      <c r="C95" s="19">
        <v>6.9000000000000006E-2</v>
      </c>
      <c r="D95" s="19">
        <v>66</v>
      </c>
      <c r="E95" s="20" t="s">
        <v>8</v>
      </c>
      <c r="F95" s="21" t="s">
        <v>9</v>
      </c>
    </row>
    <row r="96" spans="1:6" x14ac:dyDescent="0.2">
      <c r="A96" s="18" t="s">
        <v>105</v>
      </c>
      <c r="B96" s="19">
        <v>0</v>
      </c>
      <c r="C96" s="19">
        <v>0</v>
      </c>
      <c r="D96" s="19">
        <v>0</v>
      </c>
      <c r="E96" s="20" t="s">
        <v>8</v>
      </c>
      <c r="F96" s="21" t="s">
        <v>20</v>
      </c>
    </row>
    <row r="97" spans="1:6" x14ac:dyDescent="0.2">
      <c r="A97" s="18" t="s">
        <v>106</v>
      </c>
      <c r="B97" s="19">
        <v>0.28799999999999998</v>
      </c>
      <c r="C97" s="19">
        <v>0</v>
      </c>
      <c r="D97" s="19">
        <v>0</v>
      </c>
      <c r="E97" s="20" t="s">
        <v>8</v>
      </c>
      <c r="F97" s="21" t="s">
        <v>16</v>
      </c>
    </row>
    <row r="98" spans="1:6" x14ac:dyDescent="0.2">
      <c r="A98" s="18" t="s">
        <v>107</v>
      </c>
      <c r="B98" s="19">
        <v>157.28299999999999</v>
      </c>
      <c r="C98" s="19">
        <v>2.7559999999999998</v>
      </c>
      <c r="D98" s="19">
        <v>526</v>
      </c>
      <c r="E98" s="20" t="s">
        <v>8</v>
      </c>
      <c r="F98" s="21" t="s">
        <v>9</v>
      </c>
    </row>
    <row r="99" spans="1:6" x14ac:dyDescent="0.2">
      <c r="A99" s="18" t="s">
        <v>108</v>
      </c>
      <c r="B99" s="19">
        <v>106.2</v>
      </c>
      <c r="C99" s="19">
        <v>0</v>
      </c>
      <c r="D99" s="19">
        <v>0</v>
      </c>
      <c r="E99" s="20" t="s">
        <v>8</v>
      </c>
      <c r="F99" s="21" t="s">
        <v>20</v>
      </c>
    </row>
    <row r="100" spans="1:6" x14ac:dyDescent="0.2">
      <c r="A100" s="18" t="s">
        <v>109</v>
      </c>
      <c r="B100" s="19">
        <v>0</v>
      </c>
      <c r="C100" s="19">
        <v>2.7250000000000001</v>
      </c>
      <c r="D100" s="19">
        <v>1267</v>
      </c>
      <c r="E100" s="20" t="s">
        <v>8</v>
      </c>
      <c r="F100" s="21" t="s">
        <v>16</v>
      </c>
    </row>
    <row r="101" spans="1:6" x14ac:dyDescent="0.2">
      <c r="A101" s="18" t="s">
        <v>110</v>
      </c>
      <c r="B101" s="19">
        <v>74</v>
      </c>
      <c r="C101" s="19">
        <v>1.2090000000000001</v>
      </c>
      <c r="D101" s="19">
        <v>182</v>
      </c>
      <c r="E101" s="20" t="s">
        <v>8</v>
      </c>
      <c r="F101" s="21" t="s">
        <v>11</v>
      </c>
    </row>
    <row r="102" spans="1:6" x14ac:dyDescent="0.2">
      <c r="A102" s="18" t="s">
        <v>111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20</v>
      </c>
    </row>
    <row r="103" spans="1:6" x14ac:dyDescent="0.2">
      <c r="A103" s="18" t="s">
        <v>112</v>
      </c>
      <c r="B103" s="19">
        <v>0</v>
      </c>
      <c r="C103" s="19">
        <v>0</v>
      </c>
      <c r="D103" s="19">
        <v>0</v>
      </c>
      <c r="E103" s="20" t="s">
        <v>8</v>
      </c>
      <c r="F103" s="21" t="s">
        <v>9</v>
      </c>
    </row>
    <row r="104" spans="1:6" x14ac:dyDescent="0.2">
      <c r="A104" s="18" t="s">
        <v>113</v>
      </c>
      <c r="B104" s="19">
        <v>245</v>
      </c>
      <c r="C104" s="19">
        <v>0</v>
      </c>
      <c r="D104" s="19">
        <v>0</v>
      </c>
      <c r="E104" s="20" t="s">
        <v>8</v>
      </c>
      <c r="F104" s="21" t="s">
        <v>11</v>
      </c>
    </row>
    <row r="105" spans="1:6" x14ac:dyDescent="0.2">
      <c r="A105" s="18" t="s">
        <v>114</v>
      </c>
      <c r="B105" s="19">
        <v>0</v>
      </c>
      <c r="C105" s="19">
        <v>0</v>
      </c>
      <c r="D105" s="19">
        <v>0</v>
      </c>
      <c r="E105" s="20" t="s">
        <v>8</v>
      </c>
      <c r="F105" s="21" t="s">
        <v>16</v>
      </c>
    </row>
    <row r="106" spans="1:6" x14ac:dyDescent="0.2">
      <c r="A106" s="18" t="s">
        <v>115</v>
      </c>
      <c r="B106" s="19">
        <v>0</v>
      </c>
      <c r="C106" s="19">
        <v>5.8490000000000002</v>
      </c>
      <c r="D106" s="19">
        <v>3160</v>
      </c>
      <c r="E106" s="20" t="s">
        <v>8</v>
      </c>
      <c r="F106" s="21" t="s">
        <v>16</v>
      </c>
    </row>
    <row r="107" spans="1:6" x14ac:dyDescent="0.2">
      <c r="A107" s="18" t="s">
        <v>116</v>
      </c>
      <c r="B107" s="19">
        <v>0</v>
      </c>
      <c r="C107" s="19">
        <v>6.3E-2</v>
      </c>
      <c r="D107" s="19">
        <v>65</v>
      </c>
      <c r="E107" s="20" t="s">
        <v>8</v>
      </c>
      <c r="F107" s="21" t="s">
        <v>23</v>
      </c>
    </row>
    <row r="108" spans="1:6" x14ac:dyDescent="0.2">
      <c r="A108" s="18" t="s">
        <v>117</v>
      </c>
      <c r="B108" s="19">
        <v>0</v>
      </c>
      <c r="C108" s="19">
        <v>0</v>
      </c>
      <c r="D108" s="19">
        <v>0</v>
      </c>
      <c r="E108" s="20" t="s">
        <v>8</v>
      </c>
      <c r="F108" s="21" t="s">
        <v>16</v>
      </c>
    </row>
    <row r="109" spans="1:6" x14ac:dyDescent="0.2">
      <c r="A109" s="18" t="s">
        <v>118</v>
      </c>
      <c r="B109" s="19">
        <v>134.88499999999999</v>
      </c>
      <c r="C109" s="19">
        <v>43.188000000000002</v>
      </c>
      <c r="D109" s="19">
        <v>7110</v>
      </c>
      <c r="E109" s="20" t="s">
        <v>8</v>
      </c>
      <c r="F109" s="21" t="s">
        <v>11</v>
      </c>
    </row>
    <row r="110" spans="1:6" x14ac:dyDescent="0.2">
      <c r="A110" s="18" t="s">
        <v>119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120</v>
      </c>
      <c r="B111" s="19">
        <v>0</v>
      </c>
      <c r="C111" s="19">
        <v>0</v>
      </c>
      <c r="D111" s="19">
        <v>0</v>
      </c>
      <c r="E111" s="20" t="s">
        <v>8</v>
      </c>
      <c r="F111" s="21" t="s">
        <v>9</v>
      </c>
    </row>
    <row r="112" spans="1:6" x14ac:dyDescent="0.2">
      <c r="A112" s="18" t="s">
        <v>121</v>
      </c>
      <c r="B112" s="19">
        <v>235.893</v>
      </c>
      <c r="C112" s="19">
        <v>54.976999999999997</v>
      </c>
      <c r="D112" s="19">
        <v>15481</v>
      </c>
      <c r="E112" s="20" t="s">
        <v>8</v>
      </c>
      <c r="F112" s="21" t="s">
        <v>11</v>
      </c>
    </row>
    <row r="113" spans="1:6" x14ac:dyDescent="0.2">
      <c r="A113" s="18" t="s">
        <v>122</v>
      </c>
      <c r="B113" s="19">
        <v>0</v>
      </c>
      <c r="C113" s="19">
        <v>0</v>
      </c>
      <c r="D113" s="19">
        <v>0</v>
      </c>
      <c r="E113" s="20" t="s">
        <v>8</v>
      </c>
      <c r="F113" s="21" t="s">
        <v>11</v>
      </c>
    </row>
    <row r="114" spans="1:6" x14ac:dyDescent="0.2">
      <c r="A114" s="18" t="s">
        <v>123</v>
      </c>
      <c r="B114" s="19">
        <v>430.995</v>
      </c>
      <c r="C114" s="19">
        <v>0.02</v>
      </c>
      <c r="D114" s="19">
        <v>1</v>
      </c>
      <c r="E114" s="20" t="s">
        <v>8</v>
      </c>
      <c r="F114" s="21" t="s">
        <v>9</v>
      </c>
    </row>
    <row r="115" spans="1:6" x14ac:dyDescent="0.2">
      <c r="A115" s="18" t="s">
        <v>124</v>
      </c>
      <c r="B115" s="19">
        <v>3.2480000000000002</v>
      </c>
      <c r="C115" s="19">
        <v>0</v>
      </c>
      <c r="D115" s="19">
        <v>0</v>
      </c>
      <c r="E115" s="20" t="s">
        <v>8</v>
      </c>
      <c r="F115" s="21" t="s">
        <v>16</v>
      </c>
    </row>
    <row r="116" spans="1:6" x14ac:dyDescent="0.2">
      <c r="A116" s="18" t="s">
        <v>125</v>
      </c>
      <c r="B116" s="19">
        <v>0</v>
      </c>
      <c r="C116" s="19">
        <v>0</v>
      </c>
      <c r="D116" s="19">
        <v>0</v>
      </c>
      <c r="E116" s="20" t="s">
        <v>18</v>
      </c>
      <c r="F116" s="21" t="s">
        <v>23</v>
      </c>
    </row>
    <row r="117" spans="1:6" x14ac:dyDescent="0.2">
      <c r="A117" s="18" t="s">
        <v>126</v>
      </c>
      <c r="B117" s="19">
        <v>0.25</v>
      </c>
      <c r="C117" s="19">
        <v>0</v>
      </c>
      <c r="D117" s="19">
        <v>0</v>
      </c>
      <c r="E117" s="20" t="s">
        <v>8</v>
      </c>
      <c r="F117" s="21" t="s">
        <v>20</v>
      </c>
    </row>
    <row r="118" spans="1:6" x14ac:dyDescent="0.2">
      <c r="A118" s="18" t="s">
        <v>127</v>
      </c>
      <c r="B118" s="19">
        <v>0</v>
      </c>
      <c r="C118" s="19">
        <v>0</v>
      </c>
      <c r="D118" s="19">
        <v>0</v>
      </c>
      <c r="E118" s="20" t="s">
        <v>8</v>
      </c>
      <c r="F118" s="21" t="s">
        <v>11</v>
      </c>
    </row>
    <row r="119" spans="1:6" x14ac:dyDescent="0.2">
      <c r="A119" s="18" t="s">
        <v>128</v>
      </c>
      <c r="B119" s="19">
        <v>1036.7950000000001</v>
      </c>
      <c r="C119" s="19">
        <v>509.26499999999999</v>
      </c>
      <c r="D119" s="19">
        <v>277989</v>
      </c>
      <c r="E119" s="20" t="s">
        <v>18</v>
      </c>
      <c r="F119" s="21" t="s">
        <v>11</v>
      </c>
    </row>
    <row r="120" spans="1:6" x14ac:dyDescent="0.2">
      <c r="A120" s="18" t="s">
        <v>129</v>
      </c>
      <c r="B120" s="19">
        <v>0</v>
      </c>
      <c r="C120" s="19">
        <v>0</v>
      </c>
      <c r="D120" s="19">
        <v>0</v>
      </c>
      <c r="E120" s="20" t="s">
        <v>8</v>
      </c>
      <c r="F120" s="21" t="s">
        <v>20</v>
      </c>
    </row>
    <row r="121" spans="1:6" x14ac:dyDescent="0.2">
      <c r="A121" s="18" t="s">
        <v>130</v>
      </c>
      <c r="B121" s="19">
        <v>100.84</v>
      </c>
      <c r="C121" s="19">
        <v>0.309</v>
      </c>
      <c r="D121" s="19">
        <v>48</v>
      </c>
      <c r="E121" s="20" t="s">
        <v>8</v>
      </c>
      <c r="F121" s="21" t="s">
        <v>20</v>
      </c>
    </row>
    <row r="122" spans="1:6" x14ac:dyDescent="0.2">
      <c r="A122" s="18" t="s">
        <v>131</v>
      </c>
      <c r="B122" s="19">
        <v>0</v>
      </c>
      <c r="C122" s="19">
        <v>0</v>
      </c>
      <c r="D122" s="19">
        <v>0</v>
      </c>
      <c r="E122" s="20" t="s">
        <v>8</v>
      </c>
      <c r="F122" s="21" t="s">
        <v>20</v>
      </c>
    </row>
    <row r="123" spans="1:6" x14ac:dyDescent="0.2">
      <c r="A123" s="18" t="s">
        <v>132</v>
      </c>
      <c r="B123" s="19">
        <v>42.686999999999998</v>
      </c>
      <c r="C123" s="19">
        <v>4.3010000000000002</v>
      </c>
      <c r="D123" s="19">
        <v>755</v>
      </c>
      <c r="E123" s="20" t="s">
        <v>8</v>
      </c>
      <c r="F123" s="21" t="s">
        <v>11</v>
      </c>
    </row>
    <row r="124" spans="1:6" x14ac:dyDescent="0.2">
      <c r="A124" s="18" t="s">
        <v>133</v>
      </c>
      <c r="B124" s="19">
        <v>0</v>
      </c>
      <c r="C124" s="19">
        <v>0</v>
      </c>
      <c r="D124" s="19">
        <v>0</v>
      </c>
      <c r="E124" s="20" t="s">
        <v>18</v>
      </c>
      <c r="F124" s="21" t="s">
        <v>23</v>
      </c>
    </row>
    <row r="125" spans="1:6" x14ac:dyDescent="0.2">
      <c r="A125" s="18" t="s">
        <v>134</v>
      </c>
      <c r="B125" s="19">
        <v>452.935</v>
      </c>
      <c r="C125" s="19">
        <v>4.2789999999999999</v>
      </c>
      <c r="D125" s="19">
        <v>2141</v>
      </c>
      <c r="E125" s="20" t="s">
        <v>8</v>
      </c>
      <c r="F125" s="21" t="s">
        <v>20</v>
      </c>
    </row>
    <row r="126" spans="1:6" x14ac:dyDescent="0.2">
      <c r="A126" s="18" t="s">
        <v>135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136</v>
      </c>
      <c r="B127" s="19">
        <v>0</v>
      </c>
      <c r="C127" s="19">
        <v>0</v>
      </c>
      <c r="D127" s="19">
        <v>0</v>
      </c>
      <c r="E127" s="20" t="s">
        <v>8</v>
      </c>
      <c r="F127" s="21" t="s">
        <v>9</v>
      </c>
    </row>
    <row r="128" spans="1:6" x14ac:dyDescent="0.2">
      <c r="A128" s="18" t="s">
        <v>137</v>
      </c>
      <c r="B128" s="19">
        <v>4</v>
      </c>
      <c r="C128" s="19">
        <v>0.26800000000000002</v>
      </c>
      <c r="D128" s="19">
        <v>114</v>
      </c>
      <c r="E128" s="20" t="s">
        <v>8</v>
      </c>
      <c r="F128" s="21" t="s">
        <v>11</v>
      </c>
    </row>
    <row r="129" spans="1:6" x14ac:dyDescent="0.2">
      <c r="A129" s="18" t="s">
        <v>138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9</v>
      </c>
    </row>
    <row r="130" spans="1:6" x14ac:dyDescent="0.2">
      <c r="A130" s="18" t="s">
        <v>139</v>
      </c>
      <c r="B130" s="19">
        <v>0.38700000000000001</v>
      </c>
      <c r="C130" s="19">
        <v>0</v>
      </c>
      <c r="D130" s="19">
        <v>0</v>
      </c>
      <c r="E130" s="20" t="s">
        <v>8</v>
      </c>
      <c r="F130" s="21" t="s">
        <v>16</v>
      </c>
    </row>
    <row r="131" spans="1:6" x14ac:dyDescent="0.2">
      <c r="A131" s="18" t="s">
        <v>140</v>
      </c>
      <c r="B131" s="19">
        <v>2.2440000000000002</v>
      </c>
      <c r="C131" s="19">
        <v>0.122</v>
      </c>
      <c r="D131" s="19">
        <v>140</v>
      </c>
      <c r="E131" s="20" t="s">
        <v>18</v>
      </c>
      <c r="F131" s="21" t="s">
        <v>23</v>
      </c>
    </row>
    <row r="132" spans="1:6" x14ac:dyDescent="0.2">
      <c r="A132" s="18" t="s">
        <v>141</v>
      </c>
      <c r="B132" s="19">
        <v>0</v>
      </c>
      <c r="C132" s="19">
        <v>5.3849999999999998</v>
      </c>
      <c r="D132" s="19">
        <v>1179</v>
      </c>
      <c r="E132" s="20" t="s">
        <v>18</v>
      </c>
      <c r="F132" s="21" t="s">
        <v>20</v>
      </c>
    </row>
    <row r="133" spans="1:6" x14ac:dyDescent="0.2">
      <c r="A133" s="18" t="s">
        <v>142</v>
      </c>
      <c r="B133" s="19">
        <v>4</v>
      </c>
      <c r="C133" s="19">
        <v>0.223</v>
      </c>
      <c r="D133" s="19">
        <v>50</v>
      </c>
      <c r="E133" s="20" t="s">
        <v>8</v>
      </c>
      <c r="F133" s="21" t="s">
        <v>9</v>
      </c>
    </row>
    <row r="134" spans="1:6" x14ac:dyDescent="0.2">
      <c r="A134" s="18" t="s">
        <v>143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20</v>
      </c>
    </row>
    <row r="135" spans="1:6" x14ac:dyDescent="0.2">
      <c r="A135" s="18" t="s">
        <v>144</v>
      </c>
      <c r="B135" s="19">
        <v>118.39400000000001</v>
      </c>
      <c r="C135" s="19">
        <v>0</v>
      </c>
      <c r="D135" s="19">
        <v>0</v>
      </c>
      <c r="E135" s="20" t="s">
        <v>8</v>
      </c>
      <c r="F135" s="21" t="s">
        <v>9</v>
      </c>
    </row>
    <row r="136" spans="1:6" x14ac:dyDescent="0.2">
      <c r="A136" s="18" t="s">
        <v>145</v>
      </c>
      <c r="B136" s="19">
        <v>0</v>
      </c>
      <c r="C136" s="19">
        <v>2E-3</v>
      </c>
      <c r="D136" s="19">
        <v>1</v>
      </c>
      <c r="E136" s="20" t="s">
        <v>8</v>
      </c>
      <c r="F136" s="21" t="s">
        <v>23</v>
      </c>
    </row>
    <row r="137" spans="1:6" x14ac:dyDescent="0.2">
      <c r="A137" s="18" t="s">
        <v>146</v>
      </c>
      <c r="B137" s="19">
        <v>19.067</v>
      </c>
      <c r="C137" s="19">
        <v>6.99</v>
      </c>
      <c r="D137" s="19">
        <v>1556</v>
      </c>
      <c r="E137" s="20" t="s">
        <v>8</v>
      </c>
      <c r="F137" s="21" t="s">
        <v>16</v>
      </c>
    </row>
    <row r="138" spans="1:6" x14ac:dyDescent="0.2">
      <c r="A138" s="18" t="s">
        <v>147</v>
      </c>
      <c r="B138" s="19">
        <v>426.19600000000003</v>
      </c>
      <c r="C138" s="19">
        <v>13.333</v>
      </c>
      <c r="D138" s="19">
        <v>1834</v>
      </c>
      <c r="E138" s="20" t="s">
        <v>8</v>
      </c>
      <c r="F138" s="21" t="s">
        <v>20</v>
      </c>
    </row>
    <row r="139" spans="1:6" x14ac:dyDescent="0.2">
      <c r="A139" s="18" t="s">
        <v>148</v>
      </c>
      <c r="B139" s="19">
        <v>5</v>
      </c>
      <c r="C139" s="19">
        <v>0.05</v>
      </c>
      <c r="D139" s="19">
        <v>10</v>
      </c>
      <c r="E139" s="20" t="s">
        <v>8</v>
      </c>
      <c r="F139" s="21" t="s">
        <v>20</v>
      </c>
    </row>
    <row r="140" spans="1:6" x14ac:dyDescent="0.2">
      <c r="A140" s="18" t="s">
        <v>149</v>
      </c>
      <c r="B140" s="19">
        <v>54.917999999999999</v>
      </c>
      <c r="C140" s="19">
        <v>53.82</v>
      </c>
      <c r="D140" s="19">
        <v>26715</v>
      </c>
      <c r="E140" s="20" t="s">
        <v>18</v>
      </c>
      <c r="F140" s="21" t="s">
        <v>11</v>
      </c>
    </row>
    <row r="141" spans="1:6" x14ac:dyDescent="0.2">
      <c r="A141" s="18" t="s">
        <v>150</v>
      </c>
      <c r="B141" s="19">
        <v>0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151</v>
      </c>
      <c r="B142" s="19">
        <v>130</v>
      </c>
      <c r="C142" s="19">
        <v>1.7999999999999999E-2</v>
      </c>
      <c r="D142" s="19">
        <v>1</v>
      </c>
      <c r="E142" s="20" t="s">
        <v>8</v>
      </c>
      <c r="F142" s="21" t="s">
        <v>20</v>
      </c>
    </row>
    <row r="143" spans="1:6" x14ac:dyDescent="0.2">
      <c r="A143" s="18" t="s">
        <v>152</v>
      </c>
      <c r="B143" s="19">
        <v>91.721000000000004</v>
      </c>
      <c r="C143" s="19">
        <v>5.72</v>
      </c>
      <c r="D143" s="19">
        <v>2231</v>
      </c>
      <c r="E143" s="20" t="s">
        <v>18</v>
      </c>
      <c r="F143" s="21" t="s">
        <v>11</v>
      </c>
    </row>
    <row r="144" spans="1:6" x14ac:dyDescent="0.2">
      <c r="A144" s="18" t="s">
        <v>153</v>
      </c>
      <c r="B144" s="19">
        <v>110.238</v>
      </c>
      <c r="C144" s="19">
        <v>1.6020000000000001</v>
      </c>
      <c r="D144" s="19">
        <v>220</v>
      </c>
      <c r="E144" s="20" t="s">
        <v>8</v>
      </c>
      <c r="F144" s="21" t="s">
        <v>20</v>
      </c>
    </row>
    <row r="145" spans="1:6" x14ac:dyDescent="0.2">
      <c r="A145" s="18" t="s">
        <v>154</v>
      </c>
      <c r="B145" s="19">
        <v>0</v>
      </c>
      <c r="C145" s="19">
        <v>2.278</v>
      </c>
      <c r="D145" s="19">
        <v>1200</v>
      </c>
      <c r="E145" s="20" t="s">
        <v>8</v>
      </c>
      <c r="F145" s="21" t="s">
        <v>23</v>
      </c>
    </row>
    <row r="146" spans="1:6" x14ac:dyDescent="0.2">
      <c r="A146" s="18" t="s">
        <v>155</v>
      </c>
      <c r="B146" s="19">
        <v>4.4370000000000003</v>
      </c>
      <c r="C146" s="19">
        <v>0.255</v>
      </c>
      <c r="D146" s="19">
        <v>148</v>
      </c>
      <c r="E146" s="20" t="s">
        <v>8</v>
      </c>
      <c r="F146" s="21" t="s">
        <v>23</v>
      </c>
    </row>
    <row r="147" spans="1:6" x14ac:dyDescent="0.2">
      <c r="A147" s="18" t="s">
        <v>156</v>
      </c>
      <c r="B147" s="19">
        <v>0.77700000000000002</v>
      </c>
      <c r="C147" s="19">
        <v>0</v>
      </c>
      <c r="D147" s="19">
        <v>0</v>
      </c>
      <c r="E147" s="20" t="s">
        <v>8</v>
      </c>
      <c r="F147" s="21" t="s">
        <v>16</v>
      </c>
    </row>
    <row r="148" spans="1:6" x14ac:dyDescent="0.2">
      <c r="A148" s="18" t="s">
        <v>157</v>
      </c>
      <c r="B148" s="19">
        <v>678.81</v>
      </c>
      <c r="C148" s="19">
        <v>0.318</v>
      </c>
      <c r="D148" s="19">
        <v>565</v>
      </c>
      <c r="E148" s="20" t="s">
        <v>18</v>
      </c>
      <c r="F148" s="21" t="s">
        <v>23</v>
      </c>
    </row>
    <row r="149" spans="1:6" x14ac:dyDescent="0.2">
      <c r="A149" s="18" t="s">
        <v>158</v>
      </c>
      <c r="B149" s="19">
        <v>610.61300000000006</v>
      </c>
      <c r="C149" s="19">
        <v>1.2490000000000001</v>
      </c>
      <c r="D149" s="19">
        <v>362</v>
      </c>
      <c r="E149" s="20" t="s">
        <v>8</v>
      </c>
      <c r="F149" s="21" t="s">
        <v>11</v>
      </c>
    </row>
    <row r="150" spans="1:6" x14ac:dyDescent="0.2">
      <c r="A150" s="18" t="s">
        <v>159</v>
      </c>
      <c r="B150" s="19">
        <v>1151.58</v>
      </c>
      <c r="C150" s="19">
        <v>6.8890000000000002</v>
      </c>
      <c r="D150" s="19">
        <v>1071</v>
      </c>
      <c r="E150" s="20" t="s">
        <v>8</v>
      </c>
      <c r="F150" s="21" t="s">
        <v>16</v>
      </c>
    </row>
    <row r="151" spans="1:6" x14ac:dyDescent="0.2">
      <c r="A151" s="18" t="s">
        <v>160</v>
      </c>
      <c r="B151" s="19">
        <v>0</v>
      </c>
      <c r="C151" s="19">
        <v>0</v>
      </c>
      <c r="D151" s="19">
        <v>0</v>
      </c>
      <c r="E151" s="20" t="s">
        <v>8</v>
      </c>
      <c r="F151" s="21" t="s">
        <v>9</v>
      </c>
    </row>
    <row r="152" spans="1:6" x14ac:dyDescent="0.2">
      <c r="A152" s="18" t="s">
        <v>161</v>
      </c>
      <c r="B152" s="19">
        <v>0.125</v>
      </c>
      <c r="C152" s="19">
        <v>0</v>
      </c>
      <c r="D152" s="19">
        <v>0</v>
      </c>
      <c r="E152" s="20" t="s">
        <v>8</v>
      </c>
      <c r="F152" s="21" t="s">
        <v>16</v>
      </c>
    </row>
    <row r="153" spans="1:6" x14ac:dyDescent="0.2">
      <c r="A153" s="18" t="s">
        <v>162</v>
      </c>
      <c r="B153" s="19">
        <v>0.16300000000000001</v>
      </c>
      <c r="C153" s="19">
        <v>0</v>
      </c>
      <c r="D153" s="19">
        <v>0</v>
      </c>
      <c r="E153" s="20" t="s">
        <v>8</v>
      </c>
      <c r="F153" s="21" t="s">
        <v>11</v>
      </c>
    </row>
    <row r="154" spans="1:6" x14ac:dyDescent="0.2">
      <c r="A154" s="18" t="s">
        <v>163</v>
      </c>
      <c r="B154" s="19">
        <v>0</v>
      </c>
      <c r="C154" s="19">
        <v>0</v>
      </c>
      <c r="D154" s="19">
        <v>0</v>
      </c>
      <c r="E154" s="20" t="s">
        <v>8</v>
      </c>
      <c r="F154" s="21" t="s">
        <v>23</v>
      </c>
    </row>
    <row r="155" spans="1:6" x14ac:dyDescent="0.2">
      <c r="A155" s="18" t="s">
        <v>164</v>
      </c>
      <c r="B155" s="19">
        <v>0</v>
      </c>
      <c r="C155" s="19">
        <v>4.0000000000000001E-3</v>
      </c>
      <c r="D155" s="19">
        <v>2</v>
      </c>
      <c r="E155" s="20" t="s">
        <v>8</v>
      </c>
      <c r="F155" s="21" t="s">
        <v>11</v>
      </c>
    </row>
    <row r="156" spans="1:6" x14ac:dyDescent="0.2">
      <c r="A156" s="18" t="s">
        <v>165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166</v>
      </c>
      <c r="B157" s="19">
        <v>0</v>
      </c>
      <c r="C157" s="19">
        <v>0</v>
      </c>
      <c r="D157" s="19">
        <v>0</v>
      </c>
      <c r="E157" s="20" t="s">
        <v>8</v>
      </c>
      <c r="F157" s="21" t="s">
        <v>20</v>
      </c>
    </row>
    <row r="158" spans="1:6" x14ac:dyDescent="0.2">
      <c r="A158" s="18" t="s">
        <v>167</v>
      </c>
      <c r="B158" s="19">
        <v>338.88099999999997</v>
      </c>
      <c r="C158" s="19">
        <v>59.780999999999999</v>
      </c>
      <c r="D158" s="19">
        <v>14879</v>
      </c>
      <c r="E158" s="20" t="s">
        <v>8</v>
      </c>
      <c r="F158" s="21" t="s">
        <v>16</v>
      </c>
    </row>
    <row r="159" spans="1:6" x14ac:dyDescent="0.2">
      <c r="A159" s="18" t="s">
        <v>168</v>
      </c>
      <c r="B159" s="19">
        <v>240.77950000000001</v>
      </c>
      <c r="C159" s="19">
        <v>4.2930000000000001</v>
      </c>
      <c r="D159" s="19">
        <v>2603</v>
      </c>
      <c r="E159" s="20" t="s">
        <v>8</v>
      </c>
      <c r="F159" s="21" t="s">
        <v>20</v>
      </c>
    </row>
    <row r="160" spans="1:6" x14ac:dyDescent="0.2">
      <c r="A160" s="18" t="s">
        <v>169</v>
      </c>
      <c r="B160" s="19">
        <v>197.45099999999999</v>
      </c>
      <c r="C160" s="19">
        <v>1.7969999999999999</v>
      </c>
      <c r="D160" s="19">
        <v>441</v>
      </c>
      <c r="E160" s="20" t="s">
        <v>8</v>
      </c>
      <c r="F160" s="21" t="s">
        <v>11</v>
      </c>
    </row>
    <row r="161" spans="1:6" x14ac:dyDescent="0.2">
      <c r="A161" s="18" t="s">
        <v>170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11</v>
      </c>
    </row>
    <row r="162" spans="1:6" x14ac:dyDescent="0.2">
      <c r="A162" s="18" t="s">
        <v>171</v>
      </c>
      <c r="B162" s="19">
        <v>0</v>
      </c>
      <c r="C162" s="19">
        <v>0</v>
      </c>
      <c r="D162" s="19">
        <v>0</v>
      </c>
      <c r="E162" s="20" t="s">
        <v>8</v>
      </c>
      <c r="F162" s="21" t="s">
        <v>9</v>
      </c>
    </row>
    <row r="163" spans="1:6" x14ac:dyDescent="0.2">
      <c r="A163" s="18" t="s">
        <v>172</v>
      </c>
      <c r="B163" s="19">
        <v>0</v>
      </c>
      <c r="C163" s="19">
        <v>6.0000000000000001E-3</v>
      </c>
      <c r="D163" s="19">
        <v>5</v>
      </c>
      <c r="E163" s="20" t="s">
        <v>8</v>
      </c>
      <c r="F163" s="21" t="s">
        <v>16</v>
      </c>
    </row>
    <row r="164" spans="1:6" x14ac:dyDescent="0.2">
      <c r="A164" s="18" t="s">
        <v>173</v>
      </c>
      <c r="B164" s="19">
        <v>2.79</v>
      </c>
      <c r="C164" s="19">
        <v>1.119</v>
      </c>
      <c r="D164" s="19">
        <v>942</v>
      </c>
      <c r="E164" s="20" t="s">
        <v>8</v>
      </c>
      <c r="F164" s="21" t="s">
        <v>23</v>
      </c>
    </row>
    <row r="165" spans="1:6" x14ac:dyDescent="0.2">
      <c r="A165" s="18" t="s">
        <v>174</v>
      </c>
      <c r="B165" s="19">
        <v>0</v>
      </c>
      <c r="C165" s="19">
        <v>3.3940000000000001</v>
      </c>
      <c r="D165" s="19">
        <v>1741</v>
      </c>
      <c r="E165" s="20" t="s">
        <v>8</v>
      </c>
      <c r="F165" s="21" t="s">
        <v>23</v>
      </c>
    </row>
    <row r="166" spans="1:6" x14ac:dyDescent="0.2">
      <c r="A166" s="18" t="s">
        <v>175</v>
      </c>
      <c r="B166" s="19">
        <v>0.90300000000000002</v>
      </c>
      <c r="C166" s="19">
        <v>0</v>
      </c>
      <c r="D166" s="19">
        <v>0</v>
      </c>
      <c r="E166" s="20" t="s">
        <v>8</v>
      </c>
      <c r="F166" s="21" t="s">
        <v>20</v>
      </c>
    </row>
    <row r="167" spans="1:6" x14ac:dyDescent="0.2">
      <c r="A167" s="18" t="s">
        <v>176</v>
      </c>
      <c r="B167" s="19">
        <v>10.92</v>
      </c>
      <c r="C167" s="19">
        <v>0</v>
      </c>
      <c r="D167" s="19">
        <v>0</v>
      </c>
      <c r="E167" s="20" t="s">
        <v>8</v>
      </c>
      <c r="F167" s="21" t="s">
        <v>9</v>
      </c>
    </row>
    <row r="168" spans="1:6" x14ac:dyDescent="0.2">
      <c r="A168" s="18" t="s">
        <v>177</v>
      </c>
      <c r="B168" s="19">
        <v>139.22300000000001</v>
      </c>
      <c r="C168" s="19">
        <v>0.80500000000000005</v>
      </c>
      <c r="D168" s="19">
        <v>842</v>
      </c>
      <c r="E168" s="20" t="s">
        <v>8</v>
      </c>
      <c r="F168" s="21" t="s">
        <v>11</v>
      </c>
    </row>
    <row r="169" spans="1:6" x14ac:dyDescent="0.2">
      <c r="A169" s="18" t="s">
        <v>178</v>
      </c>
      <c r="B169" s="19">
        <v>782.43</v>
      </c>
      <c r="C169" s="19">
        <v>491.541</v>
      </c>
      <c r="D169" s="19">
        <v>283900</v>
      </c>
      <c r="E169" s="20" t="s">
        <v>18</v>
      </c>
      <c r="F169" s="21" t="s">
        <v>23</v>
      </c>
    </row>
    <row r="170" spans="1:6" x14ac:dyDescent="0.2">
      <c r="A170" s="18" t="s">
        <v>179</v>
      </c>
      <c r="B170" s="19">
        <v>0</v>
      </c>
      <c r="C170" s="19">
        <v>1E-3</v>
      </c>
      <c r="D170" s="19">
        <v>1</v>
      </c>
      <c r="E170" s="20" t="s">
        <v>8</v>
      </c>
      <c r="F170" s="21" t="s">
        <v>20</v>
      </c>
    </row>
    <row r="171" spans="1:6" x14ac:dyDescent="0.2">
      <c r="A171" s="18" t="s">
        <v>180</v>
      </c>
      <c r="B171" s="19">
        <v>320</v>
      </c>
      <c r="C171" s="19">
        <v>0.20799999999999999</v>
      </c>
      <c r="D171" s="19">
        <v>74</v>
      </c>
      <c r="E171" s="20" t="s">
        <v>8</v>
      </c>
      <c r="F171" s="21" t="s">
        <v>20</v>
      </c>
    </row>
    <row r="172" spans="1:6" x14ac:dyDescent="0.2">
      <c r="A172" s="18" t="s">
        <v>181</v>
      </c>
      <c r="B172" s="19">
        <v>2.1030000000000002</v>
      </c>
      <c r="C172" s="19">
        <v>0</v>
      </c>
      <c r="D172" s="19">
        <v>0</v>
      </c>
      <c r="E172" s="20" t="s">
        <v>8</v>
      </c>
      <c r="F172" s="21" t="s">
        <v>11</v>
      </c>
    </row>
    <row r="173" spans="1:6" x14ac:dyDescent="0.2">
      <c r="A173" s="18" t="s">
        <v>182</v>
      </c>
      <c r="B173" s="19">
        <v>0</v>
      </c>
      <c r="C173" s="19">
        <v>0</v>
      </c>
      <c r="D173" s="19">
        <v>0</v>
      </c>
      <c r="E173" s="20" t="s">
        <v>8</v>
      </c>
      <c r="F173" s="21" t="s">
        <v>20</v>
      </c>
    </row>
    <row r="174" spans="1:6" x14ac:dyDescent="0.2">
      <c r="A174" s="18" t="s">
        <v>183</v>
      </c>
      <c r="B174" s="19">
        <v>0</v>
      </c>
      <c r="C174" s="19">
        <v>0.16900000000000001</v>
      </c>
      <c r="D174" s="19">
        <v>59</v>
      </c>
      <c r="E174" s="20" t="s">
        <v>8</v>
      </c>
      <c r="F174" s="21" t="s">
        <v>23</v>
      </c>
    </row>
    <row r="175" spans="1:6" x14ac:dyDescent="0.2">
      <c r="A175" s="18" t="s">
        <v>184</v>
      </c>
      <c r="B175" s="19">
        <v>0</v>
      </c>
      <c r="C175" s="19">
        <v>7.0000000000000001E-3</v>
      </c>
      <c r="D175" s="19">
        <v>7</v>
      </c>
      <c r="E175" s="20" t="s">
        <v>8</v>
      </c>
      <c r="F175" s="21" t="s">
        <v>23</v>
      </c>
    </row>
    <row r="176" spans="1:6" x14ac:dyDescent="0.2">
      <c r="A176" s="18" t="s">
        <v>185</v>
      </c>
      <c r="B176" s="19">
        <v>538.66700000000003</v>
      </c>
      <c r="C176" s="19">
        <v>211.02600000000001</v>
      </c>
      <c r="D176" s="19">
        <v>33403</v>
      </c>
      <c r="E176" s="20" t="s">
        <v>8</v>
      </c>
      <c r="F176" s="21" t="s">
        <v>20</v>
      </c>
    </row>
    <row r="177" spans="1:6" x14ac:dyDescent="0.2">
      <c r="A177" s="18" t="s">
        <v>186</v>
      </c>
      <c r="B177" s="19">
        <v>225.92500000000001</v>
      </c>
      <c r="C177" s="19">
        <v>5.7000000000000002E-2</v>
      </c>
      <c r="D177" s="19">
        <v>37</v>
      </c>
      <c r="E177" s="20" t="s">
        <v>8</v>
      </c>
      <c r="F177" s="21" t="s">
        <v>16</v>
      </c>
    </row>
    <row r="178" spans="1:6" x14ac:dyDescent="0.2">
      <c r="A178" s="18" t="s">
        <v>187</v>
      </c>
      <c r="B178" s="19">
        <v>482.39299999999997</v>
      </c>
      <c r="C178" s="19">
        <v>0.15</v>
      </c>
      <c r="D178" s="19">
        <v>44</v>
      </c>
      <c r="E178" s="20" t="s">
        <v>8</v>
      </c>
      <c r="F178" s="21" t="s">
        <v>9</v>
      </c>
    </row>
    <row r="179" spans="1:6" x14ac:dyDescent="0.2">
      <c r="A179" s="18" t="s">
        <v>188</v>
      </c>
      <c r="B179" s="19">
        <v>7.5</v>
      </c>
      <c r="C179" s="19">
        <v>0.15</v>
      </c>
      <c r="D179" s="19">
        <v>9</v>
      </c>
      <c r="E179" s="20" t="s">
        <v>8</v>
      </c>
      <c r="F179" s="21" t="s">
        <v>9</v>
      </c>
    </row>
    <row r="180" spans="1:6" x14ac:dyDescent="0.2">
      <c r="A180" s="18" t="s">
        <v>189</v>
      </c>
      <c r="B180" s="19">
        <v>527.83600000000001</v>
      </c>
      <c r="C180" s="19">
        <v>0.187</v>
      </c>
      <c r="D180" s="19">
        <v>101</v>
      </c>
      <c r="E180" s="20" t="s">
        <v>8</v>
      </c>
      <c r="F180" s="21" t="s">
        <v>11</v>
      </c>
    </row>
    <row r="181" spans="1:6" x14ac:dyDescent="0.2">
      <c r="A181" s="18" t="s">
        <v>190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20</v>
      </c>
    </row>
    <row r="182" spans="1:6" x14ac:dyDescent="0.2">
      <c r="A182" s="18" t="s">
        <v>191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9</v>
      </c>
    </row>
    <row r="183" spans="1:6" x14ac:dyDescent="0.2">
      <c r="A183" s="18" t="s">
        <v>192</v>
      </c>
      <c r="B183" s="19">
        <v>0.54</v>
      </c>
      <c r="C183" s="19">
        <v>8.5999999999999993E-2</v>
      </c>
      <c r="D183" s="19">
        <v>53</v>
      </c>
      <c r="E183" s="20" t="s">
        <v>8</v>
      </c>
      <c r="F183" s="21" t="s">
        <v>11</v>
      </c>
    </row>
    <row r="184" spans="1:6" x14ac:dyDescent="0.2">
      <c r="A184" s="18" t="s">
        <v>193</v>
      </c>
      <c r="B184" s="19">
        <v>0.68</v>
      </c>
      <c r="C184" s="19">
        <v>0.66100000000000003</v>
      </c>
      <c r="D184" s="19">
        <v>276</v>
      </c>
      <c r="E184" s="20" t="s">
        <v>18</v>
      </c>
      <c r="F184" s="21" t="s">
        <v>16</v>
      </c>
    </row>
    <row r="185" spans="1:6" x14ac:dyDescent="0.2">
      <c r="A185" s="18" t="s">
        <v>194</v>
      </c>
      <c r="B185" s="19">
        <v>498</v>
      </c>
      <c r="C185" s="19">
        <v>17.765000000000001</v>
      </c>
      <c r="D185" s="19">
        <v>6983</v>
      </c>
      <c r="E185" s="20" t="s">
        <v>8</v>
      </c>
      <c r="F185" s="21" t="s">
        <v>11</v>
      </c>
    </row>
    <row r="186" spans="1:6" x14ac:dyDescent="0.2">
      <c r="A186" s="18" t="s">
        <v>195</v>
      </c>
      <c r="B186" s="19">
        <v>3683.1030000000001</v>
      </c>
      <c r="C186" s="19">
        <v>35.029000000000003</v>
      </c>
      <c r="D186" s="19">
        <v>6272</v>
      </c>
      <c r="E186" s="20" t="s">
        <v>8</v>
      </c>
      <c r="F186" s="21" t="s">
        <v>11</v>
      </c>
    </row>
    <row r="187" spans="1:6" x14ac:dyDescent="0.2">
      <c r="A187" s="18" t="s">
        <v>196</v>
      </c>
      <c r="B187" s="19">
        <v>250</v>
      </c>
      <c r="C187" s="19">
        <v>0.05</v>
      </c>
      <c r="D187" s="19">
        <v>50</v>
      </c>
      <c r="E187" s="20" t="s">
        <v>8</v>
      </c>
      <c r="F187" s="21" t="s">
        <v>11</v>
      </c>
    </row>
    <row r="188" spans="1:6" x14ac:dyDescent="0.2">
      <c r="A188" s="18" t="s">
        <v>197</v>
      </c>
      <c r="B188" s="19">
        <v>0</v>
      </c>
      <c r="C188" s="19">
        <v>0</v>
      </c>
      <c r="D188" s="19">
        <v>0</v>
      </c>
      <c r="E188" s="20" t="s">
        <v>8</v>
      </c>
      <c r="F188" s="21" t="s">
        <v>11</v>
      </c>
    </row>
    <row r="189" spans="1:6" x14ac:dyDescent="0.2">
      <c r="A189" s="18" t="s">
        <v>198</v>
      </c>
      <c r="B189" s="19">
        <v>0</v>
      </c>
      <c r="C189" s="19">
        <v>0.96899999999999997</v>
      </c>
      <c r="D189" s="19">
        <v>131</v>
      </c>
      <c r="E189" s="20" t="s">
        <v>8</v>
      </c>
      <c r="F189" s="21" t="s">
        <v>9</v>
      </c>
    </row>
    <row r="190" spans="1:6" x14ac:dyDescent="0.2">
      <c r="A190" s="18" t="s">
        <v>199</v>
      </c>
      <c r="B190" s="19">
        <v>626.5</v>
      </c>
      <c r="C190" s="19">
        <v>43.561</v>
      </c>
      <c r="D190" s="19">
        <v>6365</v>
      </c>
      <c r="E190" s="20" t="s">
        <v>8</v>
      </c>
      <c r="F190" s="21" t="s">
        <v>20</v>
      </c>
    </row>
    <row r="191" spans="1:6" x14ac:dyDescent="0.2">
      <c r="A191" s="18" t="s">
        <v>200</v>
      </c>
      <c r="B191" s="19">
        <v>2.1989999999999998</v>
      </c>
      <c r="C191" s="19">
        <v>0.5</v>
      </c>
      <c r="D191" s="19">
        <v>100</v>
      </c>
      <c r="E191" s="20" t="s">
        <v>8</v>
      </c>
      <c r="F191" s="21" t="s">
        <v>16</v>
      </c>
    </row>
    <row r="192" spans="1:6" x14ac:dyDescent="0.2">
      <c r="A192" s="18" t="s">
        <v>201</v>
      </c>
      <c r="B192" s="19">
        <v>0</v>
      </c>
      <c r="C192" s="19">
        <v>1.0780000000000001</v>
      </c>
      <c r="D192" s="19">
        <v>377</v>
      </c>
      <c r="E192" s="20" t="s">
        <v>8</v>
      </c>
      <c r="F192" s="21" t="s">
        <v>23</v>
      </c>
    </row>
    <row r="193" spans="1:6" x14ac:dyDescent="0.2">
      <c r="A193" s="18" t="s">
        <v>202</v>
      </c>
      <c r="B193" s="19">
        <v>10.192</v>
      </c>
      <c r="C193" s="19">
        <v>0</v>
      </c>
      <c r="D193" s="19">
        <v>1</v>
      </c>
      <c r="E193" s="20" t="s">
        <v>8</v>
      </c>
      <c r="F193" s="21" t="s">
        <v>16</v>
      </c>
    </row>
    <row r="194" spans="1:6" x14ac:dyDescent="0.2">
      <c r="A194" s="18" t="s">
        <v>203</v>
      </c>
      <c r="B194" s="19">
        <v>1182.4000000000001</v>
      </c>
      <c r="C194" s="19">
        <v>0.248</v>
      </c>
      <c r="D194" s="19">
        <v>138</v>
      </c>
      <c r="E194" s="20" t="s">
        <v>8</v>
      </c>
      <c r="F194" s="21" t="s">
        <v>20</v>
      </c>
    </row>
    <row r="195" spans="1:6" x14ac:dyDescent="0.2">
      <c r="A195" s="18" t="s">
        <v>204</v>
      </c>
      <c r="B195" s="19">
        <v>0</v>
      </c>
      <c r="C195" s="19">
        <v>0</v>
      </c>
      <c r="D195" s="19">
        <v>0</v>
      </c>
      <c r="E195" s="20" t="s">
        <v>8</v>
      </c>
      <c r="F195" s="21" t="s">
        <v>20</v>
      </c>
    </row>
    <row r="196" spans="1:6" x14ac:dyDescent="0.2">
      <c r="A196" s="18" t="s">
        <v>205</v>
      </c>
      <c r="B196" s="19">
        <v>172.01</v>
      </c>
      <c r="C196" s="19">
        <v>0.99</v>
      </c>
      <c r="D196" s="19">
        <v>131</v>
      </c>
      <c r="E196" s="20" t="s">
        <v>18</v>
      </c>
      <c r="F196" s="21" t="s">
        <v>11</v>
      </c>
    </row>
    <row r="197" spans="1:6" x14ac:dyDescent="0.2">
      <c r="A197" s="18" t="s">
        <v>206</v>
      </c>
      <c r="B197" s="19">
        <v>388.46699999999998</v>
      </c>
      <c r="C197" s="19">
        <v>177.535</v>
      </c>
      <c r="D197" s="19">
        <v>24884</v>
      </c>
      <c r="E197" s="20" t="s">
        <v>8</v>
      </c>
      <c r="F197" s="21" t="s">
        <v>20</v>
      </c>
    </row>
    <row r="198" spans="1:6" x14ac:dyDescent="0.2">
      <c r="A198" s="18" t="s">
        <v>207</v>
      </c>
      <c r="B198" s="19">
        <v>188.792</v>
      </c>
      <c r="C198" s="19">
        <v>4.9859999999999998</v>
      </c>
      <c r="D198" s="19">
        <v>1246</v>
      </c>
      <c r="E198" s="20" t="s">
        <v>8</v>
      </c>
      <c r="F198" s="21" t="s">
        <v>20</v>
      </c>
    </row>
    <row r="199" spans="1:6" x14ac:dyDescent="0.2">
      <c r="A199" s="18" t="s">
        <v>208</v>
      </c>
      <c r="B199" s="19">
        <v>0</v>
      </c>
      <c r="C199" s="19">
        <v>0</v>
      </c>
      <c r="D199" s="19">
        <v>0</v>
      </c>
      <c r="E199" s="20" t="s">
        <v>8</v>
      </c>
      <c r="F199" s="21" t="s">
        <v>20</v>
      </c>
    </row>
    <row r="200" spans="1:6" ht="13.5" thickBot="1" x14ac:dyDescent="0.25">
      <c r="A200" s="18" t="s">
        <v>209</v>
      </c>
      <c r="B200" s="19">
        <v>0</v>
      </c>
      <c r="C200" s="19">
        <v>0</v>
      </c>
      <c r="D200" s="19">
        <v>0</v>
      </c>
      <c r="E200" s="20" t="s">
        <v>8</v>
      </c>
      <c r="F200" s="21" t="s">
        <v>9</v>
      </c>
    </row>
    <row r="201" spans="1:6" ht="13.5" thickBot="1" x14ac:dyDescent="0.25">
      <c r="A201" s="27" t="s">
        <v>210</v>
      </c>
      <c r="B201" s="28">
        <v>1893.1</v>
      </c>
      <c r="C201" s="28">
        <v>192.892</v>
      </c>
      <c r="D201" s="28">
        <v>105661</v>
      </c>
      <c r="E201" s="29"/>
      <c r="F201" s="30"/>
    </row>
    <row r="202" spans="1:6" x14ac:dyDescent="0.2">
      <c r="A202" s="13" t="s">
        <v>211</v>
      </c>
      <c r="B202" s="31">
        <v>6337.6850000000004</v>
      </c>
      <c r="C202" s="31">
        <v>1409.2</v>
      </c>
      <c r="D202" s="31">
        <v>726006</v>
      </c>
      <c r="E202" s="20">
        <f>COUNTIF(E4:E200,"yes")</f>
        <v>35</v>
      </c>
      <c r="F202" s="21"/>
    </row>
    <row r="203" spans="1:6" ht="13.5" thickBot="1" x14ac:dyDescent="0.25">
      <c r="A203" s="3" t="s">
        <v>212</v>
      </c>
      <c r="B203" s="34">
        <v>167853.59849999999</v>
      </c>
      <c r="C203" s="34">
        <v>3014.2359999999999</v>
      </c>
      <c r="D203" s="34">
        <v>1137194</v>
      </c>
      <c r="E203" s="20">
        <v>196</v>
      </c>
      <c r="F203" s="21"/>
    </row>
    <row r="204" spans="1:6" x14ac:dyDescent="0.2">
      <c r="A204" s="13" t="s">
        <v>213</v>
      </c>
      <c r="B204" s="54">
        <v>54.917999999999999</v>
      </c>
      <c r="C204" s="31">
        <v>1.0589999999999999</v>
      </c>
      <c r="D204" s="53">
        <v>565</v>
      </c>
      <c r="E204" s="50"/>
      <c r="F204" s="21"/>
    </row>
    <row r="205" spans="1:6" ht="13.5" thickBot="1" x14ac:dyDescent="0.25">
      <c r="A205" s="32" t="s">
        <v>214</v>
      </c>
      <c r="B205" s="52">
        <v>103.072</v>
      </c>
      <c r="C205" s="33">
        <v>0.248</v>
      </c>
      <c r="D205" s="51">
        <v>114</v>
      </c>
      <c r="E205" s="50"/>
      <c r="F205" s="21"/>
    </row>
    <row r="206" spans="1:6" x14ac:dyDescent="0.2">
      <c r="A206" s="49" t="s">
        <v>215</v>
      </c>
      <c r="B206" s="48">
        <v>253.50739999999999</v>
      </c>
      <c r="C206" s="48">
        <v>54.2</v>
      </c>
      <c r="D206" s="48">
        <v>29040.240000000002</v>
      </c>
      <c r="E206" s="25"/>
      <c r="F206" s="26"/>
    </row>
    <row r="207" spans="1:6" ht="13.5" thickBot="1" x14ac:dyDescent="0.25">
      <c r="A207" s="3" t="s">
        <v>216</v>
      </c>
      <c r="B207" s="34">
        <v>1512.1945811000001</v>
      </c>
      <c r="C207" s="34">
        <v>21.685151099999999</v>
      </c>
      <c r="D207" s="34">
        <v>8300.6861313999998</v>
      </c>
      <c r="E207" s="25"/>
      <c r="F207" s="26"/>
    </row>
    <row r="208" spans="1:6" ht="13.5" thickBot="1" x14ac:dyDescent="0.25">
      <c r="A208" s="27" t="s">
        <v>217</v>
      </c>
      <c r="B208" s="35">
        <f>B202/B203</f>
        <v>3.7757218532315236E-2</v>
      </c>
      <c r="C208" s="35">
        <f>C202/C203</f>
        <v>0.46751481967569897</v>
      </c>
      <c r="D208" s="35">
        <f>D202/D203</f>
        <v>0.63841877463300012</v>
      </c>
      <c r="E208" s="36">
        <f>E202/E203</f>
        <v>0.17857142857142858</v>
      </c>
      <c r="F208" s="37"/>
    </row>
    <row r="210" spans="1:6" x14ac:dyDescent="0.2">
      <c r="A210" s="38"/>
      <c r="B210" s="39"/>
      <c r="C210" s="39"/>
      <c r="D210" s="39"/>
      <c r="E210" s="40"/>
      <c r="F210" s="40"/>
    </row>
    <row r="211" spans="1:6" x14ac:dyDescent="0.2">
      <c r="A211" s="38"/>
      <c r="B211" s="39"/>
      <c r="C211" s="39"/>
      <c r="D211" s="39"/>
      <c r="E211" s="40"/>
      <c r="F211" s="40"/>
    </row>
    <row r="213" spans="1:6" x14ac:dyDescent="0.2">
      <c r="A213" s="41" t="s">
        <v>218</v>
      </c>
    </row>
    <row r="214" spans="1:6" x14ac:dyDescent="0.2">
      <c r="A214" s="42" t="s">
        <v>219</v>
      </c>
      <c r="B214" s="55" t="s">
        <v>220</v>
      </c>
      <c r="C214" s="55"/>
      <c r="D214" s="55"/>
      <c r="E214" s="55"/>
      <c r="F214" s="55"/>
    </row>
    <row r="215" spans="1:6" x14ac:dyDescent="0.2">
      <c r="A215" s="42" t="s">
        <v>221</v>
      </c>
      <c r="B215" s="55" t="s">
        <v>222</v>
      </c>
      <c r="C215" s="55"/>
      <c r="D215" s="55"/>
      <c r="E215" s="55"/>
      <c r="F215" s="55"/>
    </row>
    <row r="216" spans="1:6" x14ac:dyDescent="0.2">
      <c r="A216" s="42" t="s">
        <v>223</v>
      </c>
      <c r="B216" s="55" t="s">
        <v>224</v>
      </c>
      <c r="C216" s="55"/>
      <c r="D216" s="55"/>
      <c r="E216" s="55"/>
      <c r="F216" s="55"/>
    </row>
    <row r="217" spans="1:6" x14ac:dyDescent="0.2">
      <c r="A217" s="42" t="s">
        <v>4</v>
      </c>
      <c r="B217" s="55" t="s">
        <v>225</v>
      </c>
      <c r="C217" s="55"/>
      <c r="D217" s="55"/>
      <c r="E217" s="55"/>
      <c r="F217" s="55"/>
    </row>
    <row r="218" spans="1:6" x14ac:dyDescent="0.2">
      <c r="A218" s="42" t="s">
        <v>226</v>
      </c>
      <c r="B218" s="55" t="s">
        <v>227</v>
      </c>
      <c r="C218" s="55"/>
      <c r="D218" s="55"/>
      <c r="E218" s="55"/>
      <c r="F218" s="55"/>
    </row>
    <row r="219" spans="1:6" x14ac:dyDescent="0.2">
      <c r="A219" s="42" t="s">
        <v>228</v>
      </c>
      <c r="B219" s="55" t="s">
        <v>229</v>
      </c>
      <c r="C219" s="55"/>
      <c r="D219" s="55"/>
      <c r="E219" s="55"/>
      <c r="F219" s="55"/>
    </row>
    <row r="220" spans="1:6" x14ac:dyDescent="0.2">
      <c r="A220" s="42" t="s">
        <v>230</v>
      </c>
      <c r="B220" s="55" t="s">
        <v>229</v>
      </c>
      <c r="C220" s="55"/>
      <c r="D220" s="55"/>
      <c r="E220" s="55"/>
      <c r="F220" s="55"/>
    </row>
    <row r="221" spans="1:6" x14ac:dyDescent="0.2">
      <c r="A221" s="43" t="s">
        <v>231</v>
      </c>
      <c r="B221" s="55" t="s">
        <v>232</v>
      </c>
      <c r="C221" s="55"/>
      <c r="D221" s="55"/>
      <c r="E221" s="55"/>
      <c r="F221" s="55"/>
    </row>
    <row r="223" spans="1:6" x14ac:dyDescent="0.2">
      <c r="A223" s="57" t="s">
        <v>233</v>
      </c>
      <c r="B223" s="58"/>
      <c r="C223" s="58"/>
      <c r="D223" s="58"/>
      <c r="E223" s="58"/>
      <c r="F223" s="59"/>
    </row>
    <row r="224" spans="1:6" ht="27" customHeight="1" x14ac:dyDescent="0.2">
      <c r="A224" s="55" t="s">
        <v>234</v>
      </c>
      <c r="B224" s="55"/>
      <c r="C224" s="55"/>
      <c r="D224" s="55"/>
      <c r="E224" s="55"/>
      <c r="F224" s="55"/>
    </row>
    <row r="225" spans="1:6" ht="38.25" customHeight="1" x14ac:dyDescent="0.2">
      <c r="A225" s="55" t="s">
        <v>235</v>
      </c>
      <c r="B225" s="55"/>
      <c r="C225" s="55"/>
      <c r="D225" s="55"/>
      <c r="E225" s="55"/>
      <c r="F225" s="55"/>
    </row>
    <row r="226" spans="1:6" ht="39" customHeight="1" x14ac:dyDescent="0.2">
      <c r="A226" s="55" t="s">
        <v>236</v>
      </c>
      <c r="B226" s="55"/>
      <c r="C226" s="55"/>
      <c r="D226" s="55"/>
      <c r="E226" s="55"/>
      <c r="F226" s="55"/>
    </row>
    <row r="227" spans="1:6" ht="26.25" customHeight="1" x14ac:dyDescent="0.2">
      <c r="A227" s="56" t="s">
        <v>237</v>
      </c>
      <c r="B227" s="56"/>
      <c r="C227" s="56"/>
      <c r="D227" s="56"/>
      <c r="E227" s="56"/>
      <c r="F227" s="56"/>
    </row>
  </sheetData>
  <mergeCells count="15">
    <mergeCell ref="A225:F225"/>
    <mergeCell ref="A226:F226"/>
    <mergeCell ref="A227:F227"/>
    <mergeCell ref="B217:F217"/>
    <mergeCell ref="B218:F218"/>
    <mergeCell ref="B219:F219"/>
    <mergeCell ref="B220:F220"/>
    <mergeCell ref="B221:F221"/>
    <mergeCell ref="A224:F224"/>
    <mergeCell ref="A223:F223"/>
    <mergeCell ref="B3:C3"/>
    <mergeCell ref="A1:F1"/>
    <mergeCell ref="B214:F214"/>
    <mergeCell ref="B215:F215"/>
    <mergeCell ref="B216:F216"/>
  </mergeCells>
  <conditionalFormatting sqref="E210:F211 E4:F208">
    <cfRule type="cellIs" dxfId="141" priority="141" stopIfTrue="1" operator="equal">
      <formula>"Australia"</formula>
    </cfRule>
    <cfRule type="cellIs" dxfId="140" priority="142" stopIfTrue="1" operator="equal">
      <formula>"France"</formula>
    </cfRule>
  </conditionalFormatting>
  <conditionalFormatting sqref="G21 A227 A228:D65530 E210:F211 E2:F208">
    <cfRule type="cellIs" dxfId="139" priority="71" stopIfTrue="1" operator="equal">
      <formula>"Guadeloupe"</formula>
    </cfRule>
    <cfRule type="cellIs" dxfId="138" priority="72" stopIfTrue="1" operator="equal">
      <formula>"French Guiana"</formula>
    </cfRule>
    <cfRule type="cellIs" dxfId="137" priority="73" stopIfTrue="1" operator="equal">
      <formula>"Virgin Islands, British"</formula>
    </cfRule>
    <cfRule type="cellIs" dxfId="136" priority="74" stopIfTrue="1" operator="equal">
      <formula>"Virgin Islands (U.S.)"</formula>
    </cfRule>
    <cfRule type="cellIs" dxfId="135" priority="75" stopIfTrue="1" operator="equal">
      <formula>"United States"</formula>
    </cfRule>
    <cfRule type="cellIs" dxfId="134" priority="76" stopIfTrue="1" operator="equal">
      <formula>"United Kingdom"</formula>
    </cfRule>
    <cfRule type="cellIs" dxfId="133" priority="77" stopIfTrue="1" operator="equal">
      <formula>"United Arab Emirates"</formula>
    </cfRule>
    <cfRule type="cellIs" dxfId="132" priority="78" stopIfTrue="1" operator="equal">
      <formula>"Trinidad and Tobago"</formula>
    </cfRule>
    <cfRule type="cellIs" dxfId="131" priority="79" stopIfTrue="1" operator="equal">
      <formula>"Switzerland"</formula>
    </cfRule>
    <cfRule type="cellIs" dxfId="130" priority="80" stopIfTrue="1" operator="equal">
      <formula>"Sweden"</formula>
    </cfRule>
    <cfRule type="cellIs" dxfId="129" priority="81" stopIfTrue="1" operator="equal">
      <formula>"Spain"</formula>
    </cfRule>
    <cfRule type="cellIs" dxfId="128" priority="82" stopIfTrue="1" operator="equal">
      <formula>"Slovenia"</formula>
    </cfRule>
    <cfRule type="cellIs" dxfId="127" priority="83" stopIfTrue="1" operator="equal">
      <formula>"Slovak Republic"</formula>
    </cfRule>
    <cfRule type="cellIs" dxfId="126" priority="84" stopIfTrue="1" operator="equal">
      <formula>"Singapore"</formula>
    </cfRule>
    <cfRule type="cellIs" dxfId="125" priority="85" stopIfTrue="1" operator="equal">
      <formula>"Saudi Arabia"</formula>
    </cfRule>
    <cfRule type="cellIs" dxfId="124" priority="86" stopIfTrue="1" operator="equal">
      <formula>"San Marino"</formula>
    </cfRule>
    <cfRule type="cellIs" dxfId="123" priority="87" stopIfTrue="1" operator="equal">
      <formula>"Qatar"</formula>
    </cfRule>
    <cfRule type="cellIs" dxfId="122" priority="88" stopIfTrue="1" operator="equal">
      <formula>"Puerto Rico"</formula>
    </cfRule>
    <cfRule type="cellIs" dxfId="121" priority="89" stopIfTrue="1" operator="equal">
      <formula>"Portugal"</formula>
    </cfRule>
    <cfRule type="cellIs" dxfId="120" priority="90" stopIfTrue="1" operator="equal">
      <formula>"Oman"</formula>
    </cfRule>
    <cfRule type="cellIs" dxfId="119" priority="91" stopIfTrue="1" operator="equal">
      <formula>"Norway"</formula>
    </cfRule>
    <cfRule type="cellIs" dxfId="118" priority="92" stopIfTrue="1" operator="equal">
      <formula>"Northern Mariana Islands"</formula>
    </cfRule>
    <cfRule type="cellIs" dxfId="117" priority="93" stopIfTrue="1" operator="equal">
      <formula>"New Zealand"</formula>
    </cfRule>
    <cfRule type="cellIs" dxfId="116" priority="94" stopIfTrue="1" operator="equal">
      <formula>"New CAledonia"</formula>
    </cfRule>
    <cfRule type="cellIs" dxfId="115" priority="95" stopIfTrue="1" operator="equal">
      <formula>"Netherlands Antilles"</formula>
    </cfRule>
    <cfRule type="cellIs" dxfId="114" priority="96" stopIfTrue="1" operator="equal">
      <formula>"Netherlands"</formula>
    </cfRule>
    <cfRule type="cellIs" dxfId="113" priority="97" stopIfTrue="1" operator="equal">
      <formula>"Monaco"</formula>
    </cfRule>
    <cfRule type="cellIs" dxfId="112" priority="98" stopIfTrue="1" operator="equal">
      <formula>"Malta"</formula>
    </cfRule>
    <cfRule type="cellIs" dxfId="111" priority="99" stopIfTrue="1" operator="equal">
      <formula>"Macao SAR, China"</formula>
    </cfRule>
    <cfRule type="cellIs" dxfId="110" priority="100" stopIfTrue="1" operator="equal">
      <formula>"Luxembourg"</formula>
    </cfRule>
    <cfRule type="cellIs" dxfId="109" priority="101" stopIfTrue="1" operator="equal">
      <formula>"Liechtenstein"</formula>
    </cfRule>
    <cfRule type="cellIs" dxfId="108" priority="102" stopIfTrue="1" operator="equal">
      <formula>"Kuwait"</formula>
    </cfRule>
    <cfRule type="cellIs" dxfId="107" priority="103" stopIfTrue="1" operator="equal">
      <formula>"Korea, Republic of"</formula>
    </cfRule>
    <cfRule type="cellIs" dxfId="106" priority="104" stopIfTrue="1" operator="equal">
      <formula>"Japan"</formula>
    </cfRule>
    <cfRule type="cellIs" dxfId="105" priority="105" stopIfTrue="1" operator="equal">
      <formula>"Italy"</formula>
    </cfRule>
    <cfRule type="cellIs" dxfId="104" priority="106" stopIfTrue="1" operator="equal">
      <formula>"Israel"</formula>
    </cfRule>
    <cfRule type="cellIs" dxfId="103" priority="107" stopIfTrue="1" operator="equal">
      <formula>"Isle of Man"</formula>
    </cfRule>
    <cfRule type="cellIs" dxfId="102" priority="108" stopIfTrue="1" operator="equal">
      <formula>"Ireland"</formula>
    </cfRule>
    <cfRule type="cellIs" dxfId="101" priority="109" stopIfTrue="1" operator="equal">
      <formula>"Iceland"</formula>
    </cfRule>
    <cfRule type="cellIs" dxfId="100" priority="110" stopIfTrue="1" operator="equal">
      <formula>"Hungary"</formula>
    </cfRule>
    <cfRule type="cellIs" dxfId="99" priority="111" stopIfTrue="1" operator="equal">
      <formula>"Hong Kong"</formula>
    </cfRule>
    <cfRule type="cellIs" dxfId="98" priority="112" stopIfTrue="1" operator="equal">
      <formula>"China"</formula>
    </cfRule>
    <cfRule type="cellIs" dxfId="97" priority="113" stopIfTrue="1" operator="equal">
      <formula>"Guam"</formula>
    </cfRule>
    <cfRule type="cellIs" dxfId="96" priority="114" stopIfTrue="1" operator="equal">
      <formula>"Greenland"</formula>
    </cfRule>
    <cfRule type="cellIs" dxfId="95" priority="115" stopIfTrue="1" operator="equal">
      <formula>"Greece"</formula>
    </cfRule>
    <cfRule type="cellIs" dxfId="94" priority="116" stopIfTrue="1" operator="equal">
      <formula>"Germany"</formula>
    </cfRule>
    <cfRule type="cellIs" dxfId="93" priority="117" stopIfTrue="1" operator="equal">
      <formula>"French Polynesia"</formula>
    </cfRule>
    <cfRule type="cellIs" dxfId="92" priority="118" stopIfTrue="1" operator="equal">
      <formula>"France"</formula>
    </cfRule>
    <cfRule type="cellIs" dxfId="91" priority="119" stopIfTrue="1" operator="equal">
      <formula>"Finland"</formula>
    </cfRule>
    <cfRule type="cellIs" dxfId="90" priority="120" stopIfTrue="1" operator="equal">
      <formula>"Faeroe Islands"</formula>
    </cfRule>
    <cfRule type="cellIs" dxfId="89" priority="121" stopIfTrue="1" operator="equal">
      <formula>"Estoria"</formula>
    </cfRule>
    <cfRule type="cellIs" dxfId="88" priority="122" stopIfTrue="1" operator="equal">
      <formula>"Equatorial Guinea"</formula>
    </cfRule>
    <cfRule type="cellIs" dxfId="87" priority="123" stopIfTrue="1" operator="equal">
      <formula>"Denmark"</formula>
    </cfRule>
    <cfRule type="cellIs" dxfId="86" priority="124" stopIfTrue="1" operator="equal">
      <formula>"czech republic"</formula>
    </cfRule>
    <cfRule type="cellIs" dxfId="85" priority="125" stopIfTrue="1" operator="equal">
      <formula>"Cyprus"</formula>
    </cfRule>
    <cfRule type="cellIs" dxfId="84" priority="126" stopIfTrue="1" operator="equal">
      <formula>"croatia"</formula>
    </cfRule>
    <cfRule type="cellIs" dxfId="83" priority="127" stopIfTrue="1" operator="equal">
      <formula>"Channel Islands"</formula>
    </cfRule>
    <cfRule type="cellIs" dxfId="82" priority="128" stopIfTrue="1" operator="equal">
      <formula>"Cayman islands"</formula>
    </cfRule>
    <cfRule type="cellIs" dxfId="81" priority="129" stopIfTrue="1" operator="equal">
      <formula>"Canada"</formula>
    </cfRule>
    <cfRule type="cellIs" dxfId="80" priority="130" stopIfTrue="1" operator="equal">
      <formula>"Brunei Darussalam"</formula>
    </cfRule>
    <cfRule type="cellIs" dxfId="79" priority="131" stopIfTrue="1" operator="equal">
      <formula>"Bermuda"</formula>
    </cfRule>
    <cfRule type="cellIs" dxfId="78" priority="132" stopIfTrue="1" operator="equal">
      <formula>"Belgium"</formula>
    </cfRule>
    <cfRule type="cellIs" dxfId="77" priority="133" stopIfTrue="1" operator="equal">
      <formula>"Barbados"</formula>
    </cfRule>
    <cfRule type="cellIs" dxfId="76" priority="134" stopIfTrue="1" operator="equal">
      <formula>"Austria"</formula>
    </cfRule>
    <cfRule type="cellIs" dxfId="75" priority="135" stopIfTrue="1" operator="equal">
      <formula>"Andorra"</formula>
    </cfRule>
    <cfRule type="cellIs" dxfId="74" priority="136" stopIfTrue="1" operator="equal">
      <formula>"Antigua and Barbuda"</formula>
    </cfRule>
    <cfRule type="cellIs" dxfId="73" priority="137" stopIfTrue="1" operator="equal">
      <formula>"Aruba"</formula>
    </cfRule>
    <cfRule type="cellIs" dxfId="72" priority="138" stopIfTrue="1" operator="equal">
      <formula>"Australia"</formula>
    </cfRule>
    <cfRule type="cellIs" dxfId="71" priority="139" stopIfTrue="1" operator="equal">
      <formula>"Bahamas"</formula>
    </cfRule>
    <cfRule type="cellIs" dxfId="70" priority="140" stopIfTrue="1" operator="equal">
      <formula>"Bahrain"</formula>
    </cfRule>
  </conditionalFormatting>
  <conditionalFormatting sqref="A1:A3">
    <cfRule type="cellIs" dxfId="69" priority="1" stopIfTrue="1" operator="equal">
      <formula>"Guadeloupe"</formula>
    </cfRule>
    <cfRule type="cellIs" dxfId="68" priority="2" stopIfTrue="1" operator="equal">
      <formula>"French Guiana"</formula>
    </cfRule>
    <cfRule type="cellIs" dxfId="67" priority="3" stopIfTrue="1" operator="equal">
      <formula>"Virgin Islands, British"</formula>
    </cfRule>
    <cfRule type="cellIs" dxfId="66" priority="4" stopIfTrue="1" operator="equal">
      <formula>"Virgin Islands (U.S.)"</formula>
    </cfRule>
    <cfRule type="cellIs" dxfId="65" priority="5" stopIfTrue="1" operator="equal">
      <formula>"United States"</formula>
    </cfRule>
    <cfRule type="cellIs" dxfId="64" priority="6" stopIfTrue="1" operator="equal">
      <formula>"United Kingdom"</formula>
    </cfRule>
    <cfRule type="cellIs" dxfId="63" priority="7" stopIfTrue="1" operator="equal">
      <formula>"United Arab Emirates"</formula>
    </cfRule>
    <cfRule type="cellIs" dxfId="62" priority="8" stopIfTrue="1" operator="equal">
      <formula>"Trinidad and Tobago"</formula>
    </cfRule>
    <cfRule type="cellIs" dxfId="61" priority="9" stopIfTrue="1" operator="equal">
      <formula>"Switzerland"</formula>
    </cfRule>
    <cfRule type="cellIs" dxfId="60" priority="10" stopIfTrue="1" operator="equal">
      <formula>"Sweden"</formula>
    </cfRule>
    <cfRule type="cellIs" dxfId="59" priority="11" stopIfTrue="1" operator="equal">
      <formula>"Spain"</formula>
    </cfRule>
    <cfRule type="cellIs" dxfId="58" priority="12" stopIfTrue="1" operator="equal">
      <formula>"Slovenia"</formula>
    </cfRule>
    <cfRule type="cellIs" dxfId="57" priority="13" stopIfTrue="1" operator="equal">
      <formula>"Slovak Republic"</formula>
    </cfRule>
    <cfRule type="cellIs" dxfId="56" priority="14" stopIfTrue="1" operator="equal">
      <formula>"Singapore"</formula>
    </cfRule>
    <cfRule type="cellIs" dxfId="55" priority="15" stopIfTrue="1" operator="equal">
      <formula>"Saudi Arabia"</formula>
    </cfRule>
    <cfRule type="cellIs" dxfId="54" priority="16" stopIfTrue="1" operator="equal">
      <formula>"San Marino"</formula>
    </cfRule>
    <cfRule type="cellIs" dxfId="53" priority="17" stopIfTrue="1" operator="equal">
      <formula>"Qatar"</formula>
    </cfRule>
    <cfRule type="cellIs" dxfId="52" priority="18" stopIfTrue="1" operator="equal">
      <formula>"Puerto Rico"</formula>
    </cfRule>
    <cfRule type="cellIs" dxfId="51" priority="19" stopIfTrue="1" operator="equal">
      <formula>"Portugal"</formula>
    </cfRule>
    <cfRule type="cellIs" dxfId="50" priority="20" stopIfTrue="1" operator="equal">
      <formula>"Oman"</formula>
    </cfRule>
    <cfRule type="cellIs" dxfId="49" priority="21" stopIfTrue="1" operator="equal">
      <formula>"Norway"</formula>
    </cfRule>
    <cfRule type="cellIs" dxfId="48" priority="22" stopIfTrue="1" operator="equal">
      <formula>"Northern Mariana Islands"</formula>
    </cfRule>
    <cfRule type="cellIs" dxfId="47" priority="23" stopIfTrue="1" operator="equal">
      <formula>"New Zealand"</formula>
    </cfRule>
    <cfRule type="cellIs" dxfId="46" priority="24" stopIfTrue="1" operator="equal">
      <formula>"New CAledonia"</formula>
    </cfRule>
    <cfRule type="cellIs" dxfId="45" priority="25" stopIfTrue="1" operator="equal">
      <formula>"Netherlands Antilles"</formula>
    </cfRule>
    <cfRule type="cellIs" dxfId="44" priority="26" stopIfTrue="1" operator="equal">
      <formula>"Netherlands"</formula>
    </cfRule>
    <cfRule type="cellIs" dxfId="43" priority="27" stopIfTrue="1" operator="equal">
      <formula>"Monaco"</formula>
    </cfRule>
    <cfRule type="cellIs" dxfId="42" priority="28" stopIfTrue="1" operator="equal">
      <formula>"Malta"</formula>
    </cfRule>
    <cfRule type="cellIs" dxfId="41" priority="29" stopIfTrue="1" operator="equal">
      <formula>"Macao SAR, China"</formula>
    </cfRule>
    <cfRule type="cellIs" dxfId="40" priority="30" stopIfTrue="1" operator="equal">
      <formula>"Luxembourg"</formula>
    </cfRule>
    <cfRule type="cellIs" dxfId="39" priority="31" stopIfTrue="1" operator="equal">
      <formula>"Liechtenstein"</formula>
    </cfRule>
    <cfRule type="cellIs" dxfId="38" priority="32" stopIfTrue="1" operator="equal">
      <formula>"Kuwait"</formula>
    </cfRule>
    <cfRule type="cellIs" dxfId="37" priority="33" stopIfTrue="1" operator="equal">
      <formula>"Korea, Republic of"</formula>
    </cfRule>
    <cfRule type="cellIs" dxfId="36" priority="34" stopIfTrue="1" operator="equal">
      <formula>"Japan"</formula>
    </cfRule>
    <cfRule type="cellIs" dxfId="35" priority="35" stopIfTrue="1" operator="equal">
      <formula>"Italy"</formula>
    </cfRule>
    <cfRule type="cellIs" dxfId="34" priority="36" stopIfTrue="1" operator="equal">
      <formula>"Israel"</formula>
    </cfRule>
    <cfRule type="cellIs" dxfId="33" priority="37" stopIfTrue="1" operator="equal">
      <formula>"Isle of Man"</formula>
    </cfRule>
    <cfRule type="cellIs" dxfId="32" priority="38" stopIfTrue="1" operator="equal">
      <formula>"Ireland"</formula>
    </cfRule>
    <cfRule type="cellIs" dxfId="31" priority="39" stopIfTrue="1" operator="equal">
      <formula>"Iceland"</formula>
    </cfRule>
    <cfRule type="cellIs" dxfId="30" priority="40" stopIfTrue="1" operator="equal">
      <formula>"Hungary"</formula>
    </cfRule>
    <cfRule type="cellIs" dxfId="29" priority="41" stopIfTrue="1" operator="equal">
      <formula>"Hong Kong"</formula>
    </cfRule>
    <cfRule type="cellIs" dxfId="28" priority="42" stopIfTrue="1" operator="equal">
      <formula>"China"</formula>
    </cfRule>
    <cfRule type="cellIs" dxfId="27" priority="43" stopIfTrue="1" operator="equal">
      <formula>"Guam"</formula>
    </cfRule>
    <cfRule type="cellIs" dxfId="26" priority="44" stopIfTrue="1" operator="equal">
      <formula>"Greenland"</formula>
    </cfRule>
    <cfRule type="cellIs" dxfId="25" priority="45" stopIfTrue="1" operator="equal">
      <formula>"Greece"</formula>
    </cfRule>
    <cfRule type="cellIs" dxfId="24" priority="46" stopIfTrue="1" operator="equal">
      <formula>"Germany"</formula>
    </cfRule>
    <cfRule type="cellIs" dxfId="23" priority="47" stopIfTrue="1" operator="equal">
      <formula>"French Polynesia"</formula>
    </cfRule>
    <cfRule type="cellIs" dxfId="22" priority="48" stopIfTrue="1" operator="equal">
      <formula>"France"</formula>
    </cfRule>
    <cfRule type="cellIs" dxfId="21" priority="49" stopIfTrue="1" operator="equal">
      <formula>"Finland"</formula>
    </cfRule>
    <cfRule type="cellIs" dxfId="20" priority="50" stopIfTrue="1" operator="equal">
      <formula>"Faeroe Islands"</formula>
    </cfRule>
    <cfRule type="cellIs" dxfId="19" priority="51" stopIfTrue="1" operator="equal">
      <formula>"Estoria"</formula>
    </cfRule>
    <cfRule type="cellIs" dxfId="18" priority="52" stopIfTrue="1" operator="equal">
      <formula>"Equatorial Guinea"</formula>
    </cfRule>
    <cfRule type="cellIs" dxfId="17" priority="53" stopIfTrue="1" operator="equal">
      <formula>"Denmark"</formula>
    </cfRule>
    <cfRule type="cellIs" dxfId="16" priority="54" stopIfTrue="1" operator="equal">
      <formula>"czech republic"</formula>
    </cfRule>
    <cfRule type="cellIs" dxfId="15" priority="55" stopIfTrue="1" operator="equal">
      <formula>"Cyprus"</formula>
    </cfRule>
    <cfRule type="cellIs" dxfId="14" priority="56" stopIfTrue="1" operator="equal">
      <formula>"croatia"</formula>
    </cfRule>
    <cfRule type="cellIs" dxfId="13" priority="57" stopIfTrue="1" operator="equal">
      <formula>"Channel Islands"</formula>
    </cfRule>
    <cfRule type="cellIs" dxfId="12" priority="58" stopIfTrue="1" operator="equal">
      <formula>"Cayman islands"</formula>
    </cfRule>
    <cfRule type="cellIs" dxfId="11" priority="59" stopIfTrue="1" operator="equal">
      <formula>"Canada"</formula>
    </cfRule>
    <cfRule type="cellIs" dxfId="10" priority="60" stopIfTrue="1" operator="equal">
      <formula>"Brunei Darussalam"</formula>
    </cfRule>
    <cfRule type="cellIs" dxfId="9" priority="61" stopIfTrue="1" operator="equal">
      <formula>"Bermuda"</formula>
    </cfRule>
    <cfRule type="cellIs" dxfId="8" priority="62" stopIfTrue="1" operator="equal">
      <formula>"Belgium"</formula>
    </cfRule>
    <cfRule type="cellIs" dxfId="7" priority="63" stopIfTrue="1" operator="equal">
      <formula>"Barbados"</formula>
    </cfRule>
    <cfRule type="cellIs" dxfId="6" priority="64" stopIfTrue="1" operator="equal">
      <formula>"Austria"</formula>
    </cfRule>
    <cfRule type="cellIs" dxfId="5" priority="65" stopIfTrue="1" operator="equal">
      <formula>"Andorra"</formula>
    </cfRule>
    <cfRule type="cellIs" dxfId="4" priority="66" stopIfTrue="1" operator="equal">
      <formula>"Antigua and Barbuda"</formula>
    </cfRule>
    <cfRule type="cellIs" dxfId="3" priority="67" stopIfTrue="1" operator="equal">
      <formula>"Aruba"</formula>
    </cfRule>
    <cfRule type="cellIs" dxfId="2" priority="68" stopIfTrue="1" operator="equal">
      <formula>"Australia"</formula>
    </cfRule>
    <cfRule type="cellIs" dxfId="1" priority="69" stopIfTrue="1" operator="equal">
      <formula>"Bahamas"</formula>
    </cfRule>
    <cfRule type="cellIs" dxfId="0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242</v>
      </c>
      <c r="B1" s="60"/>
      <c r="C1" s="60"/>
      <c r="D1" s="60"/>
      <c r="E1" s="60"/>
      <c r="F1" s="60"/>
      <c r="G1" s="1"/>
    </row>
    <row r="2" spans="1:7" ht="25.5" x14ac:dyDescent="0.2">
      <c r="A2" s="3"/>
      <c r="B2" s="4" t="s">
        <v>0</v>
      </c>
      <c r="C2" s="5" t="s">
        <v>1</v>
      </c>
      <c r="D2" s="45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3"/>
      <c r="D3" s="46" t="s">
        <v>6</v>
      </c>
      <c r="E3" s="11"/>
      <c r="F3" s="12"/>
    </row>
    <row r="4" spans="1:7" x14ac:dyDescent="0.2">
      <c r="A4" s="13" t="s">
        <v>7</v>
      </c>
      <c r="B4" s="14">
        <v>56.042999999999999</v>
      </c>
      <c r="C4" s="14">
        <v>3.573</v>
      </c>
      <c r="D4" s="19">
        <v>1793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3.9</v>
      </c>
      <c r="C5" s="19">
        <v>8.5999999999999993E-2</v>
      </c>
      <c r="D5" s="19">
        <v>27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285.89699999999999</v>
      </c>
      <c r="C6" s="19">
        <v>0</v>
      </c>
      <c r="D6" s="19">
        <v>0</v>
      </c>
      <c r="E6" s="20" t="s">
        <v>8</v>
      </c>
      <c r="F6" s="21" t="s">
        <v>11</v>
      </c>
    </row>
    <row r="7" spans="1:7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8</v>
      </c>
      <c r="F9" s="21" t="s">
        <v>16</v>
      </c>
    </row>
    <row r="10" spans="1:7" x14ac:dyDescent="0.2">
      <c r="A10" s="18" t="s">
        <v>17</v>
      </c>
      <c r="B10" s="19">
        <v>15.05</v>
      </c>
      <c r="C10" s="19">
        <v>0.17499999999999999</v>
      </c>
      <c r="D10" s="19">
        <v>295</v>
      </c>
      <c r="E10" s="20" t="s">
        <v>18</v>
      </c>
      <c r="F10" s="21" t="s">
        <v>11</v>
      </c>
    </row>
    <row r="11" spans="1:7" x14ac:dyDescent="0.2">
      <c r="A11" s="18" t="s">
        <v>19</v>
      </c>
      <c r="B11" s="19">
        <v>4.9356999999999998</v>
      </c>
      <c r="C11" s="19">
        <v>6.5730000000000004</v>
      </c>
      <c r="D11" s="19">
        <v>6223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13.282999999999999</v>
      </c>
      <c r="C13" s="19">
        <v>0.27300000000000002</v>
      </c>
      <c r="D13" s="19">
        <v>1338</v>
      </c>
      <c r="E13" s="20" t="s">
        <v>8</v>
      </c>
      <c r="F13" s="21" t="s">
        <v>23</v>
      </c>
    </row>
    <row r="14" spans="1:7" x14ac:dyDescent="0.2">
      <c r="A14" s="18" t="s">
        <v>24</v>
      </c>
      <c r="B14" s="19">
        <v>23.5047</v>
      </c>
      <c r="C14" s="19">
        <v>3.2829999999999999</v>
      </c>
      <c r="D14" s="19">
        <v>9619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18.68</v>
      </c>
      <c r="C15" s="19">
        <v>0</v>
      </c>
      <c r="D15" s="19">
        <v>0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0</v>
      </c>
      <c r="C16" s="19">
        <v>0</v>
      </c>
      <c r="D16" s="19">
        <v>0</v>
      </c>
      <c r="E16" s="20" t="s">
        <v>8</v>
      </c>
      <c r="F16" s="21" t="s">
        <v>16</v>
      </c>
    </row>
    <row r="17" spans="1:7" x14ac:dyDescent="0.2">
      <c r="A17" s="18" t="s">
        <v>27</v>
      </c>
      <c r="B17" s="19">
        <v>0</v>
      </c>
      <c r="C17" s="19">
        <v>3.9E-2</v>
      </c>
      <c r="D17" s="19">
        <v>18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0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</v>
      </c>
      <c r="C19" s="19">
        <v>0</v>
      </c>
      <c r="D19" s="19">
        <v>0</v>
      </c>
      <c r="E19" s="20" t="s">
        <v>8</v>
      </c>
      <c r="F19" s="21" t="s">
        <v>16</v>
      </c>
    </row>
    <row r="20" spans="1:7" x14ac:dyDescent="0.2">
      <c r="A20" s="18" t="s">
        <v>30</v>
      </c>
      <c r="B20" s="19">
        <v>0</v>
      </c>
      <c r="C20" s="19">
        <v>1E-3</v>
      </c>
      <c r="D20" s="19">
        <v>1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0</v>
      </c>
      <c r="C21" s="19">
        <v>2.2410000000000001</v>
      </c>
      <c r="D21" s="19">
        <v>6079</v>
      </c>
      <c r="E21" s="20" t="s">
        <v>18</v>
      </c>
      <c r="F21" s="21" t="s">
        <v>23</v>
      </c>
      <c r="G21" s="22"/>
    </row>
    <row r="22" spans="1:7" x14ac:dyDescent="0.2">
      <c r="A22" s="18" t="s">
        <v>32</v>
      </c>
      <c r="B22" s="19">
        <v>0</v>
      </c>
      <c r="C22" s="19">
        <v>0</v>
      </c>
      <c r="D22" s="19">
        <v>0</v>
      </c>
      <c r="E22" s="20" t="s">
        <v>8</v>
      </c>
      <c r="F22" s="21" t="s">
        <v>11</v>
      </c>
    </row>
    <row r="23" spans="1:7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8</v>
      </c>
      <c r="F24" s="21" t="s">
        <v>16</v>
      </c>
    </row>
    <row r="25" spans="1:7" x14ac:dyDescent="0.2">
      <c r="A25" s="18" t="s">
        <v>35</v>
      </c>
      <c r="B25" s="19">
        <v>2.1000000000000001E-2</v>
      </c>
      <c r="C25" s="19">
        <v>0</v>
      </c>
      <c r="D25" s="19">
        <v>0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0</v>
      </c>
      <c r="C26" s="19">
        <v>0</v>
      </c>
      <c r="D26" s="19">
        <v>0</v>
      </c>
      <c r="E26" s="20" t="s">
        <v>8</v>
      </c>
      <c r="F26" s="21" t="s">
        <v>20</v>
      </c>
    </row>
    <row r="27" spans="1:7" x14ac:dyDescent="0.2">
      <c r="A27" s="18" t="s">
        <v>37</v>
      </c>
      <c r="B27" s="19">
        <v>1.395</v>
      </c>
      <c r="C27" s="19">
        <v>0.08</v>
      </c>
      <c r="D27" s="19">
        <v>75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0</v>
      </c>
      <c r="D28" s="19">
        <v>0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0</v>
      </c>
      <c r="C29" s="19">
        <v>0</v>
      </c>
      <c r="D29" s="19">
        <v>1</v>
      </c>
      <c r="E29" s="20" t="s">
        <v>8</v>
      </c>
      <c r="F29" s="21" t="s">
        <v>11</v>
      </c>
      <c r="G29" s="23"/>
    </row>
    <row r="30" spans="1:7" x14ac:dyDescent="0.2">
      <c r="A30" s="18" t="s">
        <v>40</v>
      </c>
      <c r="B30" s="19">
        <v>0</v>
      </c>
      <c r="C30" s="19">
        <v>0</v>
      </c>
      <c r="D30" s="19">
        <v>0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11.930999999999999</v>
      </c>
      <c r="C31" s="19">
        <v>0.27200000000000002</v>
      </c>
      <c r="D31" s="19">
        <v>550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0.84399999999999997</v>
      </c>
      <c r="C35" s="19">
        <v>0</v>
      </c>
      <c r="D35" s="19">
        <v>0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0.42299999999999999</v>
      </c>
      <c r="C36" s="19">
        <v>0</v>
      </c>
      <c r="D36" s="19">
        <v>0</v>
      </c>
      <c r="E36" s="20" t="s">
        <v>18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8</v>
      </c>
      <c r="F37" s="21" t="s">
        <v>16</v>
      </c>
    </row>
    <row r="38" spans="1:6" x14ac:dyDescent="0.2">
      <c r="A38" s="18" t="s">
        <v>48</v>
      </c>
      <c r="B38" s="19">
        <v>0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15</v>
      </c>
      <c r="C40" s="19">
        <v>1.8280000000000001</v>
      </c>
      <c r="D40" s="19">
        <v>2851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134.01</v>
      </c>
      <c r="C41" s="19">
        <v>3.8660000000000001</v>
      </c>
      <c r="D41" s="19">
        <v>2788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0</v>
      </c>
      <c r="C42" s="19">
        <v>0</v>
      </c>
      <c r="D42" s="19">
        <v>0</v>
      </c>
      <c r="E42" s="20" t="s">
        <v>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0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0</v>
      </c>
      <c r="C45" s="19">
        <v>0</v>
      </c>
      <c r="D45" s="19">
        <v>0</v>
      </c>
      <c r="E45" s="20" t="s">
        <v>8</v>
      </c>
      <c r="F45" s="21" t="s">
        <v>11</v>
      </c>
    </row>
    <row r="46" spans="1:6" x14ac:dyDescent="0.2">
      <c r="A46" s="18" t="s">
        <v>56</v>
      </c>
      <c r="B46" s="19">
        <v>1.655</v>
      </c>
      <c r="C46" s="19">
        <v>0</v>
      </c>
      <c r="D46" s="19">
        <v>0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0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1.1020000000000001</v>
      </c>
      <c r="C48" s="19">
        <v>0</v>
      </c>
      <c r="D48" s="19">
        <v>0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2.4220000000000002</v>
      </c>
      <c r="C49" s="19">
        <v>0.182</v>
      </c>
      <c r="D49" s="19">
        <v>364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0</v>
      </c>
      <c r="C50" s="19">
        <v>0</v>
      </c>
      <c r="D50" s="19">
        <v>0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0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4.4999999999999998E-2</v>
      </c>
      <c r="D52" s="19">
        <v>130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</v>
      </c>
      <c r="C54" s="19">
        <v>1E-3</v>
      </c>
      <c r="D54" s="19">
        <v>1</v>
      </c>
      <c r="E54" s="20" t="s">
        <v>8</v>
      </c>
      <c r="F54" s="21" t="s">
        <v>11</v>
      </c>
    </row>
    <row r="55" spans="1:6" x14ac:dyDescent="0.2">
      <c r="A55" s="18" t="s">
        <v>65</v>
      </c>
      <c r="B55" s="19">
        <v>0</v>
      </c>
      <c r="C55" s="19">
        <v>0</v>
      </c>
      <c r="D55" s="19">
        <v>0</v>
      </c>
      <c r="E55" s="20" t="s">
        <v>8</v>
      </c>
      <c r="F55" s="21" t="s">
        <v>11</v>
      </c>
    </row>
    <row r="56" spans="1:6" x14ac:dyDescent="0.2">
      <c r="A56" s="18" t="s">
        <v>66</v>
      </c>
      <c r="B56" s="19">
        <v>0.39100000000000001</v>
      </c>
      <c r="C56" s="19">
        <v>0</v>
      </c>
      <c r="D56" s="19">
        <v>0</v>
      </c>
      <c r="E56" s="20" t="s">
        <v>8</v>
      </c>
      <c r="F56" s="21" t="s">
        <v>11</v>
      </c>
    </row>
    <row r="57" spans="1:6" x14ac:dyDescent="0.2">
      <c r="A57" s="18" t="s">
        <v>67</v>
      </c>
      <c r="B57" s="19">
        <v>96.643000000000001</v>
      </c>
      <c r="C57" s="19">
        <v>0.53600000000000003</v>
      </c>
      <c r="D57" s="19">
        <v>206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0</v>
      </c>
      <c r="C58" s="19">
        <v>0</v>
      </c>
      <c r="D58" s="19">
        <v>1</v>
      </c>
      <c r="E58" s="20" t="s">
        <v>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1.0999999999999999E-2</v>
      </c>
      <c r="D60" s="19">
        <v>25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0</v>
      </c>
      <c r="C61" s="19">
        <v>0</v>
      </c>
      <c r="D61" s="19">
        <v>0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</v>
      </c>
      <c r="C62" s="19">
        <v>0</v>
      </c>
      <c r="D62" s="19">
        <v>0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2E-3</v>
      </c>
      <c r="D63" s="19">
        <v>8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155.124</v>
      </c>
      <c r="C64" s="19">
        <v>48.606000000000002</v>
      </c>
      <c r="D64" s="19">
        <v>105983</v>
      </c>
      <c r="E64" s="20" t="s">
        <v>8</v>
      </c>
      <c r="F64" s="21" t="s">
        <v>23</v>
      </c>
    </row>
    <row r="65" spans="1:6" x14ac:dyDescent="0.2">
      <c r="A65" s="18" t="s">
        <v>75</v>
      </c>
      <c r="B65" s="19">
        <v>0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0.3</v>
      </c>
      <c r="C68" s="19">
        <v>0</v>
      </c>
      <c r="D68" s="19">
        <v>0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0.32400000000000001</v>
      </c>
      <c r="C69" s="19">
        <v>1.6459999999999999</v>
      </c>
      <c r="D69" s="19">
        <v>3584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0</v>
      </c>
      <c r="C70" s="19">
        <v>0</v>
      </c>
      <c r="D70" s="19">
        <v>0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82.8</v>
      </c>
      <c r="C71" s="19">
        <v>14.597</v>
      </c>
      <c r="D71" s="19">
        <v>18573</v>
      </c>
      <c r="E71" s="20" t="s">
        <v>8</v>
      </c>
      <c r="F71" s="21" t="s">
        <v>23</v>
      </c>
    </row>
    <row r="72" spans="1:6" x14ac:dyDescent="0.2">
      <c r="A72" s="18" t="s">
        <v>82</v>
      </c>
      <c r="B72" s="19">
        <v>0</v>
      </c>
      <c r="C72" s="19">
        <v>0</v>
      </c>
      <c r="D72" s="19">
        <v>0</v>
      </c>
      <c r="E72" s="20" t="s">
        <v>8</v>
      </c>
      <c r="F72" s="21" t="s">
        <v>11</v>
      </c>
    </row>
    <row r="73" spans="1:6" x14ac:dyDescent="0.2">
      <c r="A73" s="18" t="s">
        <v>83</v>
      </c>
      <c r="B73" s="19">
        <v>2.5000000000000001E-2</v>
      </c>
      <c r="C73" s="19">
        <v>0</v>
      </c>
      <c r="D73" s="19">
        <v>0</v>
      </c>
      <c r="E73" s="20" t="s">
        <v>8</v>
      </c>
      <c r="F73" s="21" t="s">
        <v>23</v>
      </c>
    </row>
    <row r="74" spans="1:6" x14ac:dyDescent="0.2">
      <c r="A74" s="18" t="s">
        <v>84</v>
      </c>
      <c r="B74" s="19">
        <v>0</v>
      </c>
      <c r="C74" s="19">
        <v>0</v>
      </c>
      <c r="D74" s="19">
        <v>0</v>
      </c>
      <c r="E74" s="20" t="s">
        <v>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0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0</v>
      </c>
      <c r="C77" s="19">
        <v>1.4E-2</v>
      </c>
      <c r="D77" s="19">
        <v>2</v>
      </c>
      <c r="E77" s="20" t="s">
        <v>8</v>
      </c>
      <c r="F77" s="21" t="s">
        <v>20</v>
      </c>
    </row>
    <row r="78" spans="1:6" x14ac:dyDescent="0.2">
      <c r="A78" s="18" t="s">
        <v>88</v>
      </c>
      <c r="B78" s="19">
        <v>0</v>
      </c>
      <c r="C78" s="19">
        <v>0</v>
      </c>
      <c r="D78" s="19">
        <v>0</v>
      </c>
      <c r="E78" s="20" t="s">
        <v>18</v>
      </c>
      <c r="F78" s="21" t="s">
        <v>9</v>
      </c>
    </row>
    <row r="79" spans="1:6" x14ac:dyDescent="0.2">
      <c r="A79" s="18" t="s">
        <v>89</v>
      </c>
      <c r="B79" s="19">
        <v>0</v>
      </c>
      <c r="C79" s="19">
        <v>0</v>
      </c>
      <c r="D79" s="19">
        <v>0</v>
      </c>
      <c r="E79" s="20" t="s">
        <v>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4.5999999999999999E-2</v>
      </c>
      <c r="D80" s="19">
        <v>127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24.765999999999998</v>
      </c>
      <c r="C81" s="19">
        <v>3.9710000000000001</v>
      </c>
      <c r="D81" s="19">
        <v>5926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0</v>
      </c>
      <c r="D82" s="19">
        <v>0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16.739000000000001</v>
      </c>
      <c r="C83" s="19">
        <v>8.9999999999999993E-3</v>
      </c>
      <c r="D83" s="19">
        <v>11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0</v>
      </c>
      <c r="C84" s="19">
        <v>2E-3</v>
      </c>
      <c r="D84" s="19">
        <v>2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226.505</v>
      </c>
      <c r="C85" s="19">
        <v>8.5210000000000008</v>
      </c>
      <c r="D85" s="19">
        <v>13608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21.475999999999999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4.0000000000000001E-3</v>
      </c>
      <c r="D87" s="19">
        <v>11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7.9589999999999996</v>
      </c>
      <c r="C88" s="19">
        <v>0.13300000000000001</v>
      </c>
      <c r="D88" s="19">
        <v>176</v>
      </c>
      <c r="E88" s="20" t="s">
        <v>18</v>
      </c>
      <c r="F88" s="21" t="s">
        <v>23</v>
      </c>
    </row>
    <row r="89" spans="1:6" x14ac:dyDescent="0.2">
      <c r="A89" s="18" t="s">
        <v>99</v>
      </c>
      <c r="B89" s="19">
        <v>263.13200000000001</v>
      </c>
      <c r="C89" s="19">
        <v>20.332999999999998</v>
      </c>
      <c r="D89" s="19">
        <v>36817</v>
      </c>
      <c r="E89" s="20" t="s">
        <v>8</v>
      </c>
      <c r="F89" s="21" t="s">
        <v>23</v>
      </c>
    </row>
    <row r="90" spans="1:6" x14ac:dyDescent="0.2">
      <c r="A90" s="18" t="s">
        <v>100</v>
      </c>
      <c r="B90" s="19">
        <v>0</v>
      </c>
      <c r="C90" s="19">
        <v>0</v>
      </c>
      <c r="D90" s="19">
        <v>0</v>
      </c>
      <c r="E90" s="20" t="s">
        <v>8</v>
      </c>
      <c r="F90" s="21" t="s">
        <v>11</v>
      </c>
    </row>
    <row r="91" spans="1:6" x14ac:dyDescent="0.2">
      <c r="A91" s="18" t="s">
        <v>101</v>
      </c>
      <c r="B91" s="19">
        <v>106.9</v>
      </c>
      <c r="C91" s="19">
        <v>0</v>
      </c>
      <c r="D91" s="19">
        <v>0</v>
      </c>
      <c r="E91" s="20" t="s">
        <v>8</v>
      </c>
      <c r="F91" s="21" t="s">
        <v>23</v>
      </c>
    </row>
    <row r="92" spans="1:6" x14ac:dyDescent="0.2">
      <c r="A92" s="18" t="s">
        <v>102</v>
      </c>
      <c r="B92" s="19">
        <v>7.851</v>
      </c>
      <c r="C92" s="19">
        <v>1.86</v>
      </c>
      <c r="D92" s="19">
        <v>5199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13</v>
      </c>
      <c r="C93" s="19">
        <v>0.30299999999999999</v>
      </c>
      <c r="D93" s="19">
        <v>166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6.9000000000000006E-2</v>
      </c>
      <c r="C94" s="19">
        <v>2E-3</v>
      </c>
      <c r="D94" s="19">
        <v>3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0</v>
      </c>
      <c r="C96" s="19">
        <v>0</v>
      </c>
      <c r="D96" s="19">
        <v>0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22</v>
      </c>
      <c r="C97" s="19">
        <v>13.567</v>
      </c>
      <c r="D97" s="19">
        <v>5141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0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</v>
      </c>
      <c r="C99" s="19">
        <v>0.17699999999999999</v>
      </c>
      <c r="D99" s="19">
        <v>375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22</v>
      </c>
      <c r="C100" s="19">
        <v>2.6320000000000001</v>
      </c>
      <c r="D100" s="19">
        <v>630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24.295999999999999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0</v>
      </c>
      <c r="C105" s="19">
        <v>1.8580000000000001</v>
      </c>
      <c r="D105" s="19">
        <v>4536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</v>
      </c>
      <c r="C106" s="19">
        <v>4.8000000000000001E-2</v>
      </c>
      <c r="D106" s="19">
        <v>102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3.7469999999999999</v>
      </c>
      <c r="C108" s="19">
        <v>0.27900000000000003</v>
      </c>
      <c r="D108" s="19">
        <v>197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1.337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0</v>
      </c>
      <c r="C111" s="19">
        <v>0</v>
      </c>
      <c r="D111" s="19">
        <v>1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0</v>
      </c>
      <c r="C113" s="19">
        <v>0</v>
      </c>
      <c r="D113" s="19">
        <v>0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8.5999999999999993E-2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</v>
      </c>
      <c r="C115" s="19">
        <v>0</v>
      </c>
      <c r="D115" s="19">
        <v>0</v>
      </c>
      <c r="E115" s="20" t="s">
        <v>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0</v>
      </c>
      <c r="D117" s="19">
        <v>0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0.86299999999999999</v>
      </c>
      <c r="C118" s="19">
        <v>0</v>
      </c>
      <c r="D118" s="19">
        <v>0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8.5489999999999995</v>
      </c>
      <c r="C120" s="19">
        <v>3.5419999999999998</v>
      </c>
      <c r="D120" s="19">
        <v>2360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0</v>
      </c>
      <c r="C122" s="19">
        <v>0</v>
      </c>
      <c r="D122" s="19">
        <v>0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8</v>
      </c>
      <c r="F123" s="21" t="s">
        <v>23</v>
      </c>
    </row>
    <row r="124" spans="1:6" x14ac:dyDescent="0.2">
      <c r="A124" s="18" t="s">
        <v>134</v>
      </c>
      <c r="B124" s="19">
        <v>159.124</v>
      </c>
      <c r="C124" s="19">
        <v>0.11700000000000001</v>
      </c>
      <c r="D124" s="19">
        <v>182</v>
      </c>
      <c r="E124" s="20" t="s">
        <v>18</v>
      </c>
      <c r="F124" s="21" t="s">
        <v>20</v>
      </c>
    </row>
    <row r="125" spans="1:6" x14ac:dyDescent="0.2">
      <c r="A125" s="18" t="s">
        <v>135</v>
      </c>
      <c r="B125" s="19">
        <v>0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</v>
      </c>
      <c r="C127" s="19">
        <v>0</v>
      </c>
      <c r="D127" s="19">
        <v>0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0.97099999999999997</v>
      </c>
      <c r="C128" s="19">
        <v>0</v>
      </c>
      <c r="D128" s="19">
        <v>0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2.9950000000000001</v>
      </c>
      <c r="C130" s="19">
        <v>1.093</v>
      </c>
      <c r="D130" s="19">
        <v>5292</v>
      </c>
      <c r="E130" s="20" t="s">
        <v>18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0</v>
      </c>
      <c r="D131" s="19">
        <v>0</v>
      </c>
      <c r="E131" s="20" t="s">
        <v>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</v>
      </c>
      <c r="C135" s="19">
        <v>0</v>
      </c>
      <c r="D135" s="19">
        <v>0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0</v>
      </c>
      <c r="C136" s="19">
        <v>1E-3</v>
      </c>
      <c r="D136" s="19">
        <v>1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189.42</v>
      </c>
      <c r="C137" s="19">
        <v>0.14799999999999999</v>
      </c>
      <c r="D137" s="19">
        <v>302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0.39</v>
      </c>
      <c r="C138" s="19">
        <v>0</v>
      </c>
      <c r="D138" s="19">
        <v>0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0</v>
      </c>
      <c r="C139" s="19">
        <v>0</v>
      </c>
      <c r="D139" s="19">
        <v>0</v>
      </c>
      <c r="E139" s="20" t="s">
        <v>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0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0.23499999999999999</v>
      </c>
      <c r="C142" s="19">
        <v>1.9E-2</v>
      </c>
      <c r="D142" s="19">
        <v>34</v>
      </c>
      <c r="E142" s="20" t="s">
        <v>8</v>
      </c>
      <c r="F142" s="21" t="s">
        <v>11</v>
      </c>
    </row>
    <row r="143" spans="1:6" x14ac:dyDescent="0.2">
      <c r="A143" s="18" t="s">
        <v>153</v>
      </c>
      <c r="B143" s="19">
        <v>0</v>
      </c>
      <c r="C143" s="19">
        <v>0</v>
      </c>
      <c r="D143" s="19">
        <v>0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4.024</v>
      </c>
      <c r="C144" s="19">
        <v>1.4179999999999999</v>
      </c>
      <c r="D144" s="19">
        <v>1289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3.2250000000000001</v>
      </c>
      <c r="C145" s="19">
        <v>0.32200000000000001</v>
      </c>
      <c r="D145" s="19">
        <v>696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0</v>
      </c>
      <c r="D146" s="19">
        <v>0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0</v>
      </c>
      <c r="C147" s="19">
        <v>0</v>
      </c>
      <c r="D147" s="19">
        <v>0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33.744999999999997</v>
      </c>
      <c r="C148" s="19">
        <v>0.64900000000000002</v>
      </c>
      <c r="D148" s="19">
        <v>630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60</v>
      </c>
      <c r="C149" s="19">
        <v>0</v>
      </c>
      <c r="D149" s="19">
        <v>0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0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8</v>
      </c>
      <c r="F151" s="21" t="s">
        <v>16</v>
      </c>
    </row>
    <row r="152" spans="1:6" x14ac:dyDescent="0.2">
      <c r="A152" s="18" t="s">
        <v>162</v>
      </c>
      <c r="B152" s="19">
        <v>0</v>
      </c>
      <c r="C152" s="19">
        <v>0</v>
      </c>
      <c r="D152" s="19">
        <v>0</v>
      </c>
      <c r="E152" s="20" t="s">
        <v>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</v>
      </c>
      <c r="C154" s="19">
        <v>0</v>
      </c>
      <c r="D154" s="19">
        <v>0</v>
      </c>
      <c r="E154" s="20" t="s">
        <v>8</v>
      </c>
      <c r="F154" s="21" t="s">
        <v>11</v>
      </c>
    </row>
    <row r="155" spans="1:6" x14ac:dyDescent="0.2">
      <c r="A155" s="18" t="s">
        <v>165</v>
      </c>
      <c r="B155" s="19">
        <v>0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0.53400000000000003</v>
      </c>
      <c r="D157" s="19">
        <v>422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0</v>
      </c>
      <c r="D158" s="19">
        <v>0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32.655999999999999</v>
      </c>
      <c r="C159" s="19">
        <v>3.3090000000000002</v>
      </c>
      <c r="D159" s="19">
        <v>2800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0</v>
      </c>
      <c r="C160" s="19">
        <v>0</v>
      </c>
      <c r="D160" s="19">
        <v>0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1.2E-2</v>
      </c>
      <c r="D162" s="19">
        <v>79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1.333</v>
      </c>
      <c r="C163" s="19">
        <v>2.8000000000000001E-2</v>
      </c>
      <c r="D163" s="19">
        <v>76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0.68700000000000006</v>
      </c>
      <c r="C164" s="19">
        <v>1.0760000000000001</v>
      </c>
      <c r="D164" s="19">
        <v>1286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0</v>
      </c>
      <c r="C166" s="19">
        <v>0</v>
      </c>
      <c r="D166" s="19">
        <v>0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57.518000000000001</v>
      </c>
      <c r="C167" s="19">
        <v>5.9080000000000004</v>
      </c>
      <c r="D167" s="19">
        <v>10587</v>
      </c>
      <c r="E167" s="20" t="s">
        <v>18</v>
      </c>
      <c r="F167" s="21" t="s">
        <v>11</v>
      </c>
    </row>
    <row r="168" spans="1:6" x14ac:dyDescent="0.2">
      <c r="A168" s="18" t="s">
        <v>178</v>
      </c>
      <c r="B168" s="19">
        <v>86.88</v>
      </c>
      <c r="C168" s="19">
        <v>31.655000000000001</v>
      </c>
      <c r="D168" s="19">
        <v>55836</v>
      </c>
      <c r="E168" s="20" t="s">
        <v>18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4.1000000000000002E-2</v>
      </c>
      <c r="D169" s="19">
        <v>44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0</v>
      </c>
      <c r="C170" s="19">
        <v>0</v>
      </c>
      <c r="D170" s="19">
        <v>0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0</v>
      </c>
      <c r="C172" s="19">
        <v>0</v>
      </c>
      <c r="D172" s="19">
        <v>0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</v>
      </c>
      <c r="C173" s="19">
        <v>5.0000000000000001E-3</v>
      </c>
      <c r="D173" s="19">
        <v>11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9.3979999999999997</v>
      </c>
      <c r="C174" s="19">
        <v>3.7999999999999999E-2</v>
      </c>
      <c r="D174" s="19">
        <v>138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75.918999999999997</v>
      </c>
      <c r="C175" s="19">
        <v>4.4530000000000003</v>
      </c>
      <c r="D175" s="19">
        <v>3504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42.01</v>
      </c>
      <c r="C176" s="19">
        <v>0</v>
      </c>
      <c r="D176" s="19">
        <v>0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25</v>
      </c>
      <c r="C177" s="19">
        <v>0.77900000000000003</v>
      </c>
      <c r="D177" s="19">
        <v>528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0</v>
      </c>
      <c r="C178" s="19">
        <v>0</v>
      </c>
      <c r="D178" s="19">
        <v>0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0</v>
      </c>
      <c r="C179" s="19">
        <v>0</v>
      </c>
      <c r="D179" s="19">
        <v>0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0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0</v>
      </c>
      <c r="C183" s="19">
        <v>0</v>
      </c>
      <c r="D183" s="19">
        <v>0</v>
      </c>
      <c r="E183" s="20" t="s">
        <v>8</v>
      </c>
      <c r="F183" s="21" t="s">
        <v>16</v>
      </c>
    </row>
    <row r="184" spans="1:6" x14ac:dyDescent="0.2">
      <c r="A184" s="18" t="s">
        <v>194</v>
      </c>
      <c r="B184" s="19">
        <v>30</v>
      </c>
      <c r="C184" s="19">
        <v>2.3370000000000002</v>
      </c>
      <c r="D184" s="19">
        <v>2871</v>
      </c>
      <c r="E184" s="20" t="s">
        <v>8</v>
      </c>
      <c r="F184" s="21" t="s">
        <v>11</v>
      </c>
    </row>
    <row r="185" spans="1:6" x14ac:dyDescent="0.2">
      <c r="A185" s="18" t="s">
        <v>195</v>
      </c>
      <c r="B185" s="19">
        <v>676.13800000000003</v>
      </c>
      <c r="C185" s="19">
        <v>28.489000000000001</v>
      </c>
      <c r="D185" s="19">
        <v>28936</v>
      </c>
      <c r="E185" s="20" t="s">
        <v>8</v>
      </c>
      <c r="F185" s="21" t="s">
        <v>11</v>
      </c>
    </row>
    <row r="186" spans="1:6" x14ac:dyDescent="0.2">
      <c r="A186" s="18" t="s">
        <v>196</v>
      </c>
      <c r="B186" s="19">
        <v>36.091000000000001</v>
      </c>
      <c r="C186" s="19">
        <v>6.2E-2</v>
      </c>
      <c r="D186" s="19">
        <v>49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0</v>
      </c>
      <c r="D188" s="19">
        <v>0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119.9</v>
      </c>
      <c r="C189" s="19">
        <v>1.8120000000000001</v>
      </c>
      <c r="D189" s="19">
        <v>544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0</v>
      </c>
      <c r="C190" s="19">
        <v>5.7000000000000002E-2</v>
      </c>
      <c r="D190" s="19">
        <v>122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0</v>
      </c>
      <c r="C191" s="19">
        <v>0.13400000000000001</v>
      </c>
      <c r="D191" s="19">
        <v>539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0</v>
      </c>
      <c r="C192" s="19">
        <v>0</v>
      </c>
      <c r="D192" s="19">
        <v>0</v>
      </c>
      <c r="E192" s="20" t="s">
        <v>8</v>
      </c>
      <c r="F192" s="21" t="s">
        <v>16</v>
      </c>
    </row>
    <row r="193" spans="1:6" x14ac:dyDescent="0.2">
      <c r="A193" s="18" t="s">
        <v>203</v>
      </c>
      <c r="B193" s="19">
        <v>356</v>
      </c>
      <c r="C193" s="19">
        <v>26.629000000000001</v>
      </c>
      <c r="D193" s="19">
        <v>31820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0</v>
      </c>
      <c r="C195" s="19">
        <v>0</v>
      </c>
      <c r="D195" s="19">
        <v>0</v>
      </c>
      <c r="E195" s="20" t="s">
        <v>8</v>
      </c>
      <c r="F195" s="21" t="s">
        <v>11</v>
      </c>
    </row>
    <row r="196" spans="1:6" x14ac:dyDescent="0.2">
      <c r="A196" s="18" t="s">
        <v>206</v>
      </c>
      <c r="B196" s="19">
        <v>0</v>
      </c>
      <c r="C196" s="19">
        <v>0</v>
      </c>
      <c r="D196" s="19">
        <v>0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2.008</v>
      </c>
      <c r="C197" s="19">
        <v>5.0999999999999997E-2</v>
      </c>
      <c r="D197" s="19">
        <v>36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4.2999999999999997E-2</v>
      </c>
      <c r="C199" s="24">
        <v>0</v>
      </c>
      <c r="D199" s="24">
        <v>0</v>
      </c>
      <c r="E199" s="25" t="s">
        <v>18</v>
      </c>
      <c r="F199" s="26" t="s">
        <v>9</v>
      </c>
    </row>
    <row r="200" spans="1:6" ht="13.5" thickBot="1" x14ac:dyDescent="0.25">
      <c r="A200" s="27" t="s">
        <v>210</v>
      </c>
      <c r="B200" s="28">
        <v>60.463999999999999</v>
      </c>
      <c r="C200" s="28">
        <v>6.4850000000000003</v>
      </c>
      <c r="D200" s="28">
        <v>13080</v>
      </c>
      <c r="E200" s="29"/>
      <c r="F200" s="30"/>
    </row>
    <row r="201" spans="1:6" x14ac:dyDescent="0.2">
      <c r="A201" s="13" t="s">
        <v>211</v>
      </c>
      <c r="B201" s="31">
        <v>345.85500000000002</v>
      </c>
      <c r="C201" s="31">
        <v>43.15</v>
      </c>
      <c r="D201" s="31">
        <v>81298</v>
      </c>
      <c r="E201" s="20">
        <f>COUNTIF(E4:E199,"yes")</f>
        <v>12</v>
      </c>
      <c r="F201" s="21"/>
    </row>
    <row r="202" spans="1:6" ht="13.5" thickBot="1" x14ac:dyDescent="0.25">
      <c r="A202" s="32" t="s">
        <v>212</v>
      </c>
      <c r="B202" s="33">
        <v>3702.6884</v>
      </c>
      <c r="C202" s="33">
        <v>256.39299999999997</v>
      </c>
      <c r="D202" s="33">
        <v>384577</v>
      </c>
      <c r="E202" s="20">
        <v>196</v>
      </c>
      <c r="F202" s="21"/>
    </row>
    <row r="203" spans="1:6" x14ac:dyDescent="0.2">
      <c r="A203" s="13" t="s">
        <v>213</v>
      </c>
      <c r="B203" s="31">
        <v>11.4795</v>
      </c>
      <c r="C203" s="31">
        <v>0.17499999999999999</v>
      </c>
      <c r="D203" s="31">
        <v>295</v>
      </c>
      <c r="E203" s="20"/>
      <c r="F203" s="21"/>
    </row>
    <row r="204" spans="1:6" ht="13.5" thickBot="1" x14ac:dyDescent="0.25">
      <c r="A204" s="32" t="s">
        <v>214</v>
      </c>
      <c r="B204" s="33">
        <v>13.282999999999999</v>
      </c>
      <c r="C204" s="33">
        <v>3.85E-2</v>
      </c>
      <c r="D204" s="33">
        <v>40</v>
      </c>
      <c r="E204" s="20"/>
      <c r="F204" s="21"/>
    </row>
    <row r="205" spans="1:6" x14ac:dyDescent="0.2">
      <c r="A205" s="13" t="s">
        <v>215</v>
      </c>
      <c r="B205" s="31">
        <v>34.585500000000003</v>
      </c>
      <c r="C205" s="31">
        <v>3.9227273</v>
      </c>
      <c r="D205" s="31">
        <v>7390.7272727</v>
      </c>
      <c r="E205" s="20"/>
      <c r="F205" s="21"/>
    </row>
    <row r="206" spans="1:6" ht="13.5" thickBot="1" x14ac:dyDescent="0.25">
      <c r="A206" s="3" t="s">
        <v>216</v>
      </c>
      <c r="B206" s="34">
        <v>53.662150699999998</v>
      </c>
      <c r="C206" s="34">
        <v>2.3740093</v>
      </c>
      <c r="D206" s="34">
        <v>3560.8981481000001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9.3406455698513552E-2</v>
      </c>
      <c r="C207" s="35">
        <f>C201/C202</f>
        <v>0.16829632634276287</v>
      </c>
      <c r="D207" s="35">
        <f>D201/D202</f>
        <v>0.21139589731055158</v>
      </c>
      <c r="E207" s="36">
        <f>E201/E202</f>
        <v>6.1224489795918366E-2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  <mergeCell ref="B216:F216"/>
    <mergeCell ref="A1:F1"/>
    <mergeCell ref="B3:C3"/>
    <mergeCell ref="B213:F213"/>
    <mergeCell ref="B214:F214"/>
    <mergeCell ref="B215:F215"/>
  </mergeCells>
  <conditionalFormatting sqref="E209:F210 E4:F207">
    <cfRule type="cellIs" dxfId="1653" priority="71" stopIfTrue="1" operator="equal">
      <formula>"Australia"</formula>
    </cfRule>
    <cfRule type="cellIs" dxfId="1652" priority="72" stopIfTrue="1" operator="equal">
      <formula>"France"</formula>
    </cfRule>
  </conditionalFormatting>
  <conditionalFormatting sqref="G21 A226 A227:D65529 E209:F210 E2:F207 A1:A3">
    <cfRule type="cellIs" dxfId="1651" priority="1" stopIfTrue="1" operator="equal">
      <formula>"Guadeloupe"</formula>
    </cfRule>
    <cfRule type="cellIs" dxfId="1650" priority="2" stopIfTrue="1" operator="equal">
      <formula>"French Guiana"</formula>
    </cfRule>
    <cfRule type="cellIs" dxfId="1649" priority="3" stopIfTrue="1" operator="equal">
      <formula>"Virgin Islands, British"</formula>
    </cfRule>
    <cfRule type="cellIs" dxfId="1648" priority="4" stopIfTrue="1" operator="equal">
      <formula>"Virgin Islands (U.S.)"</formula>
    </cfRule>
    <cfRule type="cellIs" dxfId="1647" priority="5" stopIfTrue="1" operator="equal">
      <formula>"United States"</formula>
    </cfRule>
    <cfRule type="cellIs" dxfId="1646" priority="6" stopIfTrue="1" operator="equal">
      <formula>"United Kingdom"</formula>
    </cfRule>
    <cfRule type="cellIs" dxfId="1645" priority="7" stopIfTrue="1" operator="equal">
      <formula>"United Arab Emirates"</formula>
    </cfRule>
    <cfRule type="cellIs" dxfId="1644" priority="8" stopIfTrue="1" operator="equal">
      <formula>"Trinidad and Tobago"</formula>
    </cfRule>
    <cfRule type="cellIs" dxfId="1643" priority="9" stopIfTrue="1" operator="equal">
      <formula>"Switzerland"</formula>
    </cfRule>
    <cfRule type="cellIs" dxfId="1642" priority="10" stopIfTrue="1" operator="equal">
      <formula>"Sweden"</formula>
    </cfRule>
    <cfRule type="cellIs" dxfId="1641" priority="11" stopIfTrue="1" operator="equal">
      <formula>"Spain"</formula>
    </cfRule>
    <cfRule type="cellIs" dxfId="1640" priority="12" stopIfTrue="1" operator="equal">
      <formula>"Slovenia"</formula>
    </cfRule>
    <cfRule type="cellIs" dxfId="1639" priority="13" stopIfTrue="1" operator="equal">
      <formula>"Slovak Republic"</formula>
    </cfRule>
    <cfRule type="cellIs" dxfId="1638" priority="14" stopIfTrue="1" operator="equal">
      <formula>"Singapore"</formula>
    </cfRule>
    <cfRule type="cellIs" dxfId="1637" priority="15" stopIfTrue="1" operator="equal">
      <formula>"Saudi Arabia"</formula>
    </cfRule>
    <cfRule type="cellIs" dxfId="1636" priority="16" stopIfTrue="1" operator="equal">
      <formula>"San Marino"</formula>
    </cfRule>
    <cfRule type="cellIs" dxfId="1635" priority="17" stopIfTrue="1" operator="equal">
      <formula>"Qatar"</formula>
    </cfRule>
    <cfRule type="cellIs" dxfId="1634" priority="18" stopIfTrue="1" operator="equal">
      <formula>"Puerto Rico"</formula>
    </cfRule>
    <cfRule type="cellIs" dxfId="1633" priority="19" stopIfTrue="1" operator="equal">
      <formula>"Portugal"</formula>
    </cfRule>
    <cfRule type="cellIs" dxfId="1632" priority="20" stopIfTrue="1" operator="equal">
      <formula>"Oman"</formula>
    </cfRule>
    <cfRule type="cellIs" dxfId="1631" priority="21" stopIfTrue="1" operator="equal">
      <formula>"Norway"</formula>
    </cfRule>
    <cfRule type="cellIs" dxfId="1630" priority="22" stopIfTrue="1" operator="equal">
      <formula>"Northern Mariana Islands"</formula>
    </cfRule>
    <cfRule type="cellIs" dxfId="1629" priority="23" stopIfTrue="1" operator="equal">
      <formula>"New Zealand"</formula>
    </cfRule>
    <cfRule type="cellIs" dxfId="1628" priority="24" stopIfTrue="1" operator="equal">
      <formula>"New CAledonia"</formula>
    </cfRule>
    <cfRule type="cellIs" dxfId="1627" priority="25" stopIfTrue="1" operator="equal">
      <formula>"Netherlands Antilles"</formula>
    </cfRule>
    <cfRule type="cellIs" dxfId="1626" priority="26" stopIfTrue="1" operator="equal">
      <formula>"Netherlands"</formula>
    </cfRule>
    <cfRule type="cellIs" dxfId="1625" priority="27" stopIfTrue="1" operator="equal">
      <formula>"Monaco"</formula>
    </cfRule>
    <cfRule type="cellIs" dxfId="1624" priority="28" stopIfTrue="1" operator="equal">
      <formula>"Malta"</formula>
    </cfRule>
    <cfRule type="cellIs" dxfId="1623" priority="29" stopIfTrue="1" operator="equal">
      <formula>"Macao SAR, China"</formula>
    </cfRule>
    <cfRule type="cellIs" dxfId="1622" priority="30" stopIfTrue="1" operator="equal">
      <formula>"Luxembourg"</formula>
    </cfRule>
    <cfRule type="cellIs" dxfId="1621" priority="31" stopIfTrue="1" operator="equal">
      <formula>"Liechtenstein"</formula>
    </cfRule>
    <cfRule type="cellIs" dxfId="1620" priority="32" stopIfTrue="1" operator="equal">
      <formula>"Kuwait"</formula>
    </cfRule>
    <cfRule type="cellIs" dxfId="1619" priority="33" stopIfTrue="1" operator="equal">
      <formula>"Korea, Republic of"</formula>
    </cfRule>
    <cfRule type="cellIs" dxfId="1618" priority="34" stopIfTrue="1" operator="equal">
      <formula>"Japan"</formula>
    </cfRule>
    <cfRule type="cellIs" dxfId="1617" priority="35" stopIfTrue="1" operator="equal">
      <formula>"Italy"</formula>
    </cfRule>
    <cfRule type="cellIs" dxfId="1616" priority="36" stopIfTrue="1" operator="equal">
      <formula>"Israel"</formula>
    </cfRule>
    <cfRule type="cellIs" dxfId="1615" priority="37" stopIfTrue="1" operator="equal">
      <formula>"Isle of Man"</formula>
    </cfRule>
    <cfRule type="cellIs" dxfId="1614" priority="38" stopIfTrue="1" operator="equal">
      <formula>"Ireland"</formula>
    </cfRule>
    <cfRule type="cellIs" dxfId="1613" priority="39" stopIfTrue="1" operator="equal">
      <formula>"Iceland"</formula>
    </cfRule>
    <cfRule type="cellIs" dxfId="1612" priority="40" stopIfTrue="1" operator="equal">
      <formula>"Hungary"</formula>
    </cfRule>
    <cfRule type="cellIs" dxfId="1611" priority="41" stopIfTrue="1" operator="equal">
      <formula>"Hong Kong"</formula>
    </cfRule>
    <cfRule type="cellIs" dxfId="1610" priority="42" stopIfTrue="1" operator="equal">
      <formula>"China"</formula>
    </cfRule>
    <cfRule type="cellIs" dxfId="1609" priority="43" stopIfTrue="1" operator="equal">
      <formula>"Guam"</formula>
    </cfRule>
    <cfRule type="cellIs" dxfId="1608" priority="44" stopIfTrue="1" operator="equal">
      <formula>"Greenland"</formula>
    </cfRule>
    <cfRule type="cellIs" dxfId="1607" priority="45" stopIfTrue="1" operator="equal">
      <formula>"Greece"</formula>
    </cfRule>
    <cfRule type="cellIs" dxfId="1606" priority="46" stopIfTrue="1" operator="equal">
      <formula>"Germany"</formula>
    </cfRule>
    <cfRule type="cellIs" dxfId="1605" priority="47" stopIfTrue="1" operator="equal">
      <formula>"French Polynesia"</formula>
    </cfRule>
    <cfRule type="cellIs" dxfId="1604" priority="48" stopIfTrue="1" operator="equal">
      <formula>"France"</formula>
    </cfRule>
    <cfRule type="cellIs" dxfId="1603" priority="49" stopIfTrue="1" operator="equal">
      <formula>"Finland"</formula>
    </cfRule>
    <cfRule type="cellIs" dxfId="1602" priority="50" stopIfTrue="1" operator="equal">
      <formula>"Faeroe Islands"</formula>
    </cfRule>
    <cfRule type="cellIs" dxfId="1601" priority="51" stopIfTrue="1" operator="equal">
      <formula>"Estoria"</formula>
    </cfRule>
    <cfRule type="cellIs" dxfId="1600" priority="52" stopIfTrue="1" operator="equal">
      <formula>"Equatorial Guinea"</formula>
    </cfRule>
    <cfRule type="cellIs" dxfId="1599" priority="53" stopIfTrue="1" operator="equal">
      <formula>"Denmark"</formula>
    </cfRule>
    <cfRule type="cellIs" dxfId="1598" priority="54" stopIfTrue="1" operator="equal">
      <formula>"czech republic"</formula>
    </cfRule>
    <cfRule type="cellIs" dxfId="1597" priority="55" stopIfTrue="1" operator="equal">
      <formula>"Cyprus"</formula>
    </cfRule>
    <cfRule type="cellIs" dxfId="1596" priority="56" stopIfTrue="1" operator="equal">
      <formula>"croatia"</formula>
    </cfRule>
    <cfRule type="cellIs" dxfId="1595" priority="57" stopIfTrue="1" operator="equal">
      <formula>"Channel Islands"</formula>
    </cfRule>
    <cfRule type="cellIs" dxfId="1594" priority="58" stopIfTrue="1" operator="equal">
      <formula>"Cayman islands"</formula>
    </cfRule>
    <cfRule type="cellIs" dxfId="1593" priority="59" stopIfTrue="1" operator="equal">
      <formula>"Canada"</formula>
    </cfRule>
    <cfRule type="cellIs" dxfId="1592" priority="60" stopIfTrue="1" operator="equal">
      <formula>"Brunei Darussalam"</formula>
    </cfRule>
    <cfRule type="cellIs" dxfId="1591" priority="61" stopIfTrue="1" operator="equal">
      <formula>"Bermuda"</formula>
    </cfRule>
    <cfRule type="cellIs" dxfId="1590" priority="62" stopIfTrue="1" operator="equal">
      <formula>"Belgium"</formula>
    </cfRule>
    <cfRule type="cellIs" dxfId="1589" priority="63" stopIfTrue="1" operator="equal">
      <formula>"Barbados"</formula>
    </cfRule>
    <cfRule type="cellIs" dxfId="1588" priority="64" stopIfTrue="1" operator="equal">
      <formula>"Austria"</formula>
    </cfRule>
    <cfRule type="cellIs" dxfId="1587" priority="65" stopIfTrue="1" operator="equal">
      <formula>"Andorra"</formula>
    </cfRule>
    <cfRule type="cellIs" dxfId="1586" priority="66" stopIfTrue="1" operator="equal">
      <formula>"Antigua and Barbuda"</formula>
    </cfRule>
    <cfRule type="cellIs" dxfId="1585" priority="67" stopIfTrue="1" operator="equal">
      <formula>"Aruba"</formula>
    </cfRule>
    <cfRule type="cellIs" dxfId="1584" priority="68" stopIfTrue="1" operator="equal">
      <formula>"Australia"</formula>
    </cfRule>
    <cfRule type="cellIs" dxfId="1583" priority="69" stopIfTrue="1" operator="equal">
      <formula>"Bahamas"</formula>
    </cfRule>
    <cfRule type="cellIs" dxfId="1582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243</v>
      </c>
      <c r="B1" s="60"/>
      <c r="C1" s="60"/>
      <c r="D1" s="60"/>
      <c r="E1" s="60"/>
      <c r="F1" s="60"/>
      <c r="G1" s="1"/>
    </row>
    <row r="2" spans="1:7" ht="25.5" x14ac:dyDescent="0.2">
      <c r="A2" s="3"/>
      <c r="B2" s="4" t="s">
        <v>0</v>
      </c>
      <c r="C2" s="5" t="s">
        <v>1</v>
      </c>
      <c r="D2" s="45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3"/>
      <c r="D3" s="46" t="s">
        <v>6</v>
      </c>
      <c r="E3" s="11"/>
      <c r="F3" s="12"/>
    </row>
    <row r="4" spans="1:7" x14ac:dyDescent="0.2">
      <c r="A4" s="13" t="s">
        <v>7</v>
      </c>
      <c r="B4" s="14">
        <v>0</v>
      </c>
      <c r="C4" s="14">
        <v>0</v>
      </c>
      <c r="D4" s="19">
        <v>0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0</v>
      </c>
      <c r="C5" s="19">
        <v>0</v>
      </c>
      <c r="D5" s="19">
        <v>0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0</v>
      </c>
      <c r="C6" s="19">
        <v>0</v>
      </c>
      <c r="D6" s="19">
        <v>0</v>
      </c>
      <c r="E6" s="20" t="s">
        <v>8</v>
      </c>
      <c r="F6" s="21" t="s">
        <v>11</v>
      </c>
    </row>
    <row r="7" spans="1:7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18</v>
      </c>
      <c r="F9" s="21" t="s">
        <v>16</v>
      </c>
    </row>
    <row r="10" spans="1:7" x14ac:dyDescent="0.2">
      <c r="A10" s="18" t="s">
        <v>17</v>
      </c>
      <c r="B10" s="19">
        <v>4.0449999999999999</v>
      </c>
      <c r="C10" s="19">
        <v>1.3440000000000001</v>
      </c>
      <c r="D10" s="19">
        <v>1563</v>
      </c>
      <c r="E10" s="20" t="s">
        <v>8</v>
      </c>
      <c r="F10" s="21" t="s">
        <v>11</v>
      </c>
    </row>
    <row r="11" spans="1:7" x14ac:dyDescent="0.2">
      <c r="A11" s="18" t="s">
        <v>19</v>
      </c>
      <c r="B11" s="19">
        <v>0</v>
      </c>
      <c r="C11" s="19">
        <v>0</v>
      </c>
      <c r="D11" s="19">
        <v>0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36.325000000000003</v>
      </c>
      <c r="C13" s="19">
        <v>2.0369999999999999</v>
      </c>
      <c r="D13" s="19">
        <v>6949</v>
      </c>
      <c r="E13" s="20" t="s">
        <v>8</v>
      </c>
      <c r="F13" s="21" t="s">
        <v>23</v>
      </c>
    </row>
    <row r="14" spans="1:7" x14ac:dyDescent="0.2">
      <c r="A14" s="18" t="s">
        <v>24</v>
      </c>
      <c r="B14" s="19">
        <v>0</v>
      </c>
      <c r="C14" s="19">
        <v>0.33200000000000002</v>
      </c>
      <c r="D14" s="19">
        <v>892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0</v>
      </c>
      <c r="C15" s="19">
        <v>0</v>
      </c>
      <c r="D15" s="19">
        <v>0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1.216</v>
      </c>
      <c r="C16" s="19">
        <v>0</v>
      </c>
      <c r="D16" s="19">
        <v>0</v>
      </c>
      <c r="E16" s="20" t="s">
        <v>18</v>
      </c>
      <c r="F16" s="21" t="s">
        <v>16</v>
      </c>
    </row>
    <row r="17" spans="1:7" x14ac:dyDescent="0.2">
      <c r="A17" s="18" t="s">
        <v>27</v>
      </c>
      <c r="B17" s="19">
        <v>0</v>
      </c>
      <c r="C17" s="19">
        <v>0</v>
      </c>
      <c r="D17" s="19">
        <v>0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0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0.68799999999999994</v>
      </c>
      <c r="C19" s="19">
        <v>3.3000000000000002E-2</v>
      </c>
      <c r="D19" s="19">
        <v>62</v>
      </c>
      <c r="E19" s="20" t="s">
        <v>18</v>
      </c>
      <c r="F19" s="21" t="s">
        <v>16</v>
      </c>
    </row>
    <row r="20" spans="1:7" x14ac:dyDescent="0.2">
      <c r="A20" s="18" t="s">
        <v>30</v>
      </c>
      <c r="B20" s="19">
        <v>0</v>
      </c>
      <c r="C20" s="19">
        <v>1E-3</v>
      </c>
      <c r="D20" s="19">
        <v>1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0</v>
      </c>
      <c r="C21" s="19">
        <v>2.0760000000000001</v>
      </c>
      <c r="D21" s="19">
        <v>5717</v>
      </c>
      <c r="E21" s="20" t="s">
        <v>8</v>
      </c>
      <c r="F21" s="21" t="s">
        <v>23</v>
      </c>
      <c r="G21" s="22"/>
    </row>
    <row r="22" spans="1:7" x14ac:dyDescent="0.2">
      <c r="A22" s="18" t="s">
        <v>32</v>
      </c>
      <c r="B22" s="19">
        <v>0</v>
      </c>
      <c r="C22" s="19">
        <v>0</v>
      </c>
      <c r="D22" s="19">
        <v>0</v>
      </c>
      <c r="E22" s="20" t="s">
        <v>8</v>
      </c>
      <c r="F22" s="21" t="s">
        <v>11</v>
      </c>
    </row>
    <row r="23" spans="1:7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18</v>
      </c>
      <c r="F24" s="21" t="s">
        <v>16</v>
      </c>
    </row>
    <row r="25" spans="1:7" x14ac:dyDescent="0.2">
      <c r="A25" s="18" t="s">
        <v>35</v>
      </c>
      <c r="B25" s="19">
        <v>0</v>
      </c>
      <c r="C25" s="19">
        <v>0</v>
      </c>
      <c r="D25" s="19">
        <v>0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5.5030000000000001</v>
      </c>
      <c r="C26" s="19">
        <v>0</v>
      </c>
      <c r="D26" s="19">
        <v>0</v>
      </c>
      <c r="E26" s="20" t="s">
        <v>8</v>
      </c>
      <c r="F26" s="21" t="s">
        <v>20</v>
      </c>
    </row>
    <row r="27" spans="1:7" x14ac:dyDescent="0.2">
      <c r="A27" s="18" t="s">
        <v>37</v>
      </c>
      <c r="B27" s="19">
        <v>1.03</v>
      </c>
      <c r="C27" s="19">
        <v>0</v>
      </c>
      <c r="D27" s="19">
        <v>0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0</v>
      </c>
      <c r="D28" s="19">
        <v>1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160.376</v>
      </c>
      <c r="C29" s="19">
        <v>3.2629999999999999</v>
      </c>
      <c r="D29" s="19">
        <v>6200</v>
      </c>
      <c r="E29" s="20" t="s">
        <v>8</v>
      </c>
      <c r="F29" s="21" t="s">
        <v>11</v>
      </c>
      <c r="G29" s="23"/>
    </row>
    <row r="30" spans="1:7" x14ac:dyDescent="0.2">
      <c r="A30" s="18" t="s">
        <v>40</v>
      </c>
      <c r="B30" s="19">
        <v>0</v>
      </c>
      <c r="C30" s="19">
        <v>0</v>
      </c>
      <c r="D30" s="19">
        <v>0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0</v>
      </c>
      <c r="C31" s="19">
        <v>0</v>
      </c>
      <c r="D31" s="19">
        <v>0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1.0999999999999999E-2</v>
      </c>
      <c r="D33" s="19">
        <v>21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69.531999999999996</v>
      </c>
      <c r="C35" s="19">
        <v>3.0000000000000001E-3</v>
      </c>
      <c r="D35" s="19">
        <v>3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0</v>
      </c>
      <c r="C36" s="19">
        <v>0</v>
      </c>
      <c r="D36" s="19">
        <v>1</v>
      </c>
      <c r="E36" s="20" t="s">
        <v>8</v>
      </c>
      <c r="F36" s="21" t="s">
        <v>23</v>
      </c>
    </row>
    <row r="37" spans="1:6" x14ac:dyDescent="0.2">
      <c r="A37" s="18" t="s">
        <v>47</v>
      </c>
      <c r="B37" s="19">
        <v>1.9E-2</v>
      </c>
      <c r="C37" s="19">
        <v>0</v>
      </c>
      <c r="D37" s="19">
        <v>0</v>
      </c>
      <c r="E37" s="20" t="s">
        <v>18</v>
      </c>
      <c r="F37" s="21" t="s">
        <v>16</v>
      </c>
    </row>
    <row r="38" spans="1:6" x14ac:dyDescent="0.2">
      <c r="A38" s="18" t="s">
        <v>48</v>
      </c>
      <c r="B38" s="19">
        <v>6.2080000000000002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156.24700000000001</v>
      </c>
      <c r="C40" s="19">
        <v>102.82</v>
      </c>
      <c r="D40" s="19">
        <v>226346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217</v>
      </c>
      <c r="C41" s="19">
        <v>0</v>
      </c>
      <c r="D41" s="19">
        <v>6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215.095</v>
      </c>
      <c r="C42" s="19">
        <v>0.123</v>
      </c>
      <c r="D42" s="19">
        <v>172</v>
      </c>
      <c r="E42" s="20" t="s">
        <v>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8.1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26.959</v>
      </c>
      <c r="C45" s="19">
        <v>0.193</v>
      </c>
      <c r="D45" s="19">
        <v>124</v>
      </c>
      <c r="E45" s="20" t="s">
        <v>8</v>
      </c>
      <c r="F45" s="21" t="s">
        <v>11</v>
      </c>
    </row>
    <row r="46" spans="1:6" x14ac:dyDescent="0.2">
      <c r="A46" s="18" t="s">
        <v>56</v>
      </c>
      <c r="B46" s="19">
        <v>0</v>
      </c>
      <c r="C46" s="19">
        <v>0</v>
      </c>
      <c r="D46" s="19">
        <v>0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3.6970000000000001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1.165</v>
      </c>
      <c r="C48" s="19">
        <v>0</v>
      </c>
      <c r="D48" s="19">
        <v>0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0</v>
      </c>
      <c r="C49" s="19">
        <v>9.9000000000000005E-2</v>
      </c>
      <c r="D49" s="19">
        <v>312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31</v>
      </c>
      <c r="C50" s="19">
        <v>8.9999999999999993E-3</v>
      </c>
      <c r="D50" s="19">
        <v>4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67.933000000000007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0.56299999999999994</v>
      </c>
      <c r="D52" s="19">
        <v>977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0.35799999999999998</v>
      </c>
      <c r="C54" s="19">
        <v>0.16</v>
      </c>
      <c r="D54" s="19">
        <v>94</v>
      </c>
      <c r="E54" s="20" t="s">
        <v>18</v>
      </c>
      <c r="F54" s="21" t="s">
        <v>11</v>
      </c>
    </row>
    <row r="55" spans="1:6" x14ac:dyDescent="0.2">
      <c r="A55" s="18" t="s">
        <v>65</v>
      </c>
      <c r="B55" s="19">
        <v>295.08073999999999</v>
      </c>
      <c r="C55" s="19">
        <v>19.876999999999999</v>
      </c>
      <c r="D55" s="19">
        <v>23936</v>
      </c>
      <c r="E55" s="20" t="s">
        <v>18</v>
      </c>
      <c r="F55" s="21" t="s">
        <v>11</v>
      </c>
    </row>
    <row r="56" spans="1:6" x14ac:dyDescent="0.2">
      <c r="A56" s="18" t="s">
        <v>66</v>
      </c>
      <c r="B56" s="19">
        <v>27.39</v>
      </c>
      <c r="C56" s="19">
        <v>7.1050000000000004</v>
      </c>
      <c r="D56" s="19">
        <v>459</v>
      </c>
      <c r="E56" s="20" t="s">
        <v>8</v>
      </c>
      <c r="F56" s="21" t="s">
        <v>11</v>
      </c>
    </row>
    <row r="57" spans="1:6" x14ac:dyDescent="0.2">
      <c r="A57" s="18" t="s">
        <v>67</v>
      </c>
      <c r="B57" s="19">
        <v>0</v>
      </c>
      <c r="C57" s="19">
        <v>2.5999999999999999E-2</v>
      </c>
      <c r="D57" s="19">
        <v>28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2.887</v>
      </c>
      <c r="C58" s="19">
        <v>0</v>
      </c>
      <c r="D58" s="19">
        <v>0</v>
      </c>
      <c r="E58" s="20" t="s">
        <v>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0</v>
      </c>
      <c r="D60" s="19">
        <v>1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73.096999999999994</v>
      </c>
      <c r="C61" s="19">
        <v>0.01</v>
      </c>
      <c r="D61" s="19">
        <v>3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</v>
      </c>
      <c r="C62" s="19">
        <v>0</v>
      </c>
      <c r="D62" s="19">
        <v>0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0</v>
      </c>
      <c r="D63" s="19">
        <v>0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1.2999999999999999E-2</v>
      </c>
      <c r="C64" s="19">
        <v>12.64</v>
      </c>
      <c r="D64" s="19">
        <v>31396</v>
      </c>
      <c r="E64" s="20" t="s">
        <v>8</v>
      </c>
      <c r="F64" s="21" t="s">
        <v>23</v>
      </c>
    </row>
    <row r="65" spans="1:6" x14ac:dyDescent="0.2">
      <c r="A65" s="18" t="s">
        <v>75</v>
      </c>
      <c r="B65" s="19">
        <v>0.1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0</v>
      </c>
      <c r="C68" s="19">
        <v>0</v>
      </c>
      <c r="D68" s="19">
        <v>0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0</v>
      </c>
      <c r="C69" s="19">
        <v>5.4279999999999999</v>
      </c>
      <c r="D69" s="19">
        <v>14620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8.5</v>
      </c>
      <c r="C70" s="19">
        <v>0</v>
      </c>
      <c r="D70" s="19">
        <v>0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1.4</v>
      </c>
      <c r="C71" s="19">
        <v>0.40200000000000002</v>
      </c>
      <c r="D71" s="19">
        <v>683</v>
      </c>
      <c r="E71" s="20" t="s">
        <v>8</v>
      </c>
      <c r="F71" s="21" t="s">
        <v>23</v>
      </c>
    </row>
    <row r="72" spans="1:6" x14ac:dyDescent="0.2">
      <c r="A72" s="18" t="s">
        <v>82</v>
      </c>
      <c r="B72" s="19">
        <v>1.5189999999999999</v>
      </c>
      <c r="C72" s="19">
        <v>3.0000000000000001E-3</v>
      </c>
      <c r="D72" s="19">
        <v>4</v>
      </c>
      <c r="E72" s="20" t="s">
        <v>18</v>
      </c>
      <c r="F72" s="21" t="s">
        <v>11</v>
      </c>
    </row>
    <row r="73" spans="1:6" x14ac:dyDescent="0.2">
      <c r="A73" s="18" t="s">
        <v>83</v>
      </c>
      <c r="B73" s="19">
        <v>0.188</v>
      </c>
      <c r="C73" s="19">
        <v>0</v>
      </c>
      <c r="D73" s="19">
        <v>0</v>
      </c>
      <c r="E73" s="20" t="s">
        <v>18</v>
      </c>
      <c r="F73" s="21" t="s">
        <v>23</v>
      </c>
    </row>
    <row r="74" spans="1:6" x14ac:dyDescent="0.2">
      <c r="A74" s="18" t="s">
        <v>84</v>
      </c>
      <c r="B74" s="19">
        <v>91.456999999999994</v>
      </c>
      <c r="C74" s="19">
        <v>1.6</v>
      </c>
      <c r="D74" s="19">
        <v>535</v>
      </c>
      <c r="E74" s="20" t="s">
        <v>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0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0.19700000000000001</v>
      </c>
      <c r="C77" s="19">
        <v>8.0000000000000002E-3</v>
      </c>
      <c r="D77" s="19">
        <v>2</v>
      </c>
      <c r="E77" s="20" t="s">
        <v>8</v>
      </c>
      <c r="F77" s="21" t="s">
        <v>20</v>
      </c>
    </row>
    <row r="78" spans="1:6" x14ac:dyDescent="0.2">
      <c r="A78" s="18" t="s">
        <v>88</v>
      </c>
      <c r="B78" s="19">
        <v>51.676000000000002</v>
      </c>
      <c r="C78" s="19">
        <v>0</v>
      </c>
      <c r="D78" s="19">
        <v>0</v>
      </c>
      <c r="E78" s="20" t="s">
        <v>18</v>
      </c>
      <c r="F78" s="21" t="s">
        <v>9</v>
      </c>
    </row>
    <row r="79" spans="1:6" x14ac:dyDescent="0.2">
      <c r="A79" s="18" t="s">
        <v>89</v>
      </c>
      <c r="B79" s="19">
        <v>2.008</v>
      </c>
      <c r="C79" s="19">
        <v>7.8E-2</v>
      </c>
      <c r="D79" s="19">
        <v>46</v>
      </c>
      <c r="E79" s="20" t="s">
        <v>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0</v>
      </c>
      <c r="D80" s="19">
        <v>2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0</v>
      </c>
      <c r="C81" s="19">
        <v>4.5999999999999999E-2</v>
      </c>
      <c r="D81" s="19">
        <v>40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0</v>
      </c>
      <c r="D82" s="19">
        <v>0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0</v>
      </c>
      <c r="C83" s="19">
        <v>0</v>
      </c>
      <c r="D83" s="19">
        <v>0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275.95299999999997</v>
      </c>
      <c r="C84" s="19">
        <v>0.12</v>
      </c>
      <c r="D84" s="19">
        <v>79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0</v>
      </c>
      <c r="C85" s="19">
        <v>0</v>
      </c>
      <c r="D85" s="19">
        <v>0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0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6.0000000000000001E-3</v>
      </c>
      <c r="D87" s="19">
        <v>17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75.287000000000006</v>
      </c>
      <c r="C88" s="19">
        <v>35.744</v>
      </c>
      <c r="D88" s="19">
        <v>71487</v>
      </c>
      <c r="E88" s="20" t="s">
        <v>18</v>
      </c>
      <c r="F88" s="21" t="s">
        <v>23</v>
      </c>
    </row>
    <row r="89" spans="1:6" x14ac:dyDescent="0.2">
      <c r="A89" s="18" t="s">
        <v>99</v>
      </c>
      <c r="B89" s="19">
        <v>0</v>
      </c>
      <c r="C89" s="19">
        <v>9.9819999999999993</v>
      </c>
      <c r="D89" s="19">
        <v>19637</v>
      </c>
      <c r="E89" s="20" t="s">
        <v>8</v>
      </c>
      <c r="F89" s="21" t="s">
        <v>23</v>
      </c>
    </row>
    <row r="90" spans="1:6" x14ac:dyDescent="0.2">
      <c r="A90" s="18" t="s">
        <v>100</v>
      </c>
      <c r="B90" s="19">
        <v>2.4510000000000001</v>
      </c>
      <c r="C90" s="19">
        <v>4.8000000000000001E-2</v>
      </c>
      <c r="D90" s="19">
        <v>91</v>
      </c>
      <c r="E90" s="20" t="s">
        <v>18</v>
      </c>
      <c r="F90" s="21" t="s">
        <v>11</v>
      </c>
    </row>
    <row r="91" spans="1:6" x14ac:dyDescent="0.2">
      <c r="A91" s="18" t="s">
        <v>101</v>
      </c>
      <c r="B91" s="19">
        <v>0</v>
      </c>
      <c r="C91" s="19">
        <v>0</v>
      </c>
      <c r="D91" s="19">
        <v>0</v>
      </c>
      <c r="E91" s="20" t="s">
        <v>8</v>
      </c>
      <c r="F91" s="21" t="s">
        <v>23</v>
      </c>
    </row>
    <row r="92" spans="1:6" x14ac:dyDescent="0.2">
      <c r="A92" s="18" t="s">
        <v>102</v>
      </c>
      <c r="B92" s="19">
        <v>0</v>
      </c>
      <c r="C92" s="19">
        <v>2E-3</v>
      </c>
      <c r="D92" s="19">
        <v>2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0</v>
      </c>
      <c r="C93" s="19">
        <v>0</v>
      </c>
      <c r="D93" s="19">
        <v>0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201.47800000000001</v>
      </c>
      <c r="C94" s="19">
        <v>0</v>
      </c>
      <c r="D94" s="19">
        <v>0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0</v>
      </c>
      <c r="C96" s="19">
        <v>0</v>
      </c>
      <c r="D96" s="19">
        <v>0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0</v>
      </c>
      <c r="C97" s="19">
        <v>0</v>
      </c>
      <c r="D97" s="19">
        <v>0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0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</v>
      </c>
      <c r="C99" s="19">
        <v>0.77100000000000002</v>
      </c>
      <c r="D99" s="19">
        <v>623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8.1999999999999993</v>
      </c>
      <c r="C100" s="19">
        <v>0.61799999999999999</v>
      </c>
      <c r="D100" s="19">
        <v>349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0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0</v>
      </c>
      <c r="C105" s="19">
        <v>3.8580000000000001</v>
      </c>
      <c r="D105" s="19">
        <v>10884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</v>
      </c>
      <c r="C106" s="19">
        <v>2.9000000000000001E-2</v>
      </c>
      <c r="D106" s="19">
        <v>152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0</v>
      </c>
      <c r="C108" s="19">
        <v>0</v>
      </c>
      <c r="D108" s="19">
        <v>0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25.632000000000001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0</v>
      </c>
      <c r="C111" s="19">
        <v>2E-3</v>
      </c>
      <c r="D111" s="19">
        <v>6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0</v>
      </c>
      <c r="C113" s="19">
        <v>0</v>
      </c>
      <c r="D113" s="19">
        <v>0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0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0.42299999999999999</v>
      </c>
      <c r="C115" s="19">
        <v>0</v>
      </c>
      <c r="D115" s="19">
        <v>0</v>
      </c>
      <c r="E115" s="20" t="s">
        <v>18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8.9999999999999993E-3</v>
      </c>
      <c r="D117" s="19">
        <v>15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1264.1410000000001</v>
      </c>
      <c r="C118" s="19">
        <v>347.209</v>
      </c>
      <c r="D118" s="19">
        <v>887642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0</v>
      </c>
      <c r="C120" s="19">
        <v>0</v>
      </c>
      <c r="D120" s="19">
        <v>0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0</v>
      </c>
      <c r="C122" s="19">
        <v>0</v>
      </c>
      <c r="D122" s="19">
        <v>0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18</v>
      </c>
      <c r="F123" s="21" t="s">
        <v>23</v>
      </c>
    </row>
    <row r="124" spans="1:6" x14ac:dyDescent="0.2">
      <c r="A124" s="18" t="s">
        <v>134</v>
      </c>
      <c r="B124" s="19">
        <v>33.518999999999998</v>
      </c>
      <c r="C124" s="19">
        <v>3.9249999999999998</v>
      </c>
      <c r="D124" s="19">
        <v>6801</v>
      </c>
      <c r="E124" s="20" t="s">
        <v>8</v>
      </c>
      <c r="F124" s="21" t="s">
        <v>20</v>
      </c>
    </row>
    <row r="125" spans="1:6" x14ac:dyDescent="0.2">
      <c r="A125" s="18" t="s">
        <v>135</v>
      </c>
      <c r="B125" s="19">
        <v>0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</v>
      </c>
      <c r="C127" s="19">
        <v>3.3000000000000002E-2</v>
      </c>
      <c r="D127" s="19">
        <v>15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0</v>
      </c>
      <c r="C128" s="19">
        <v>0</v>
      </c>
      <c r="D128" s="19">
        <v>0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19.184000000000001</v>
      </c>
      <c r="C130" s="19">
        <v>5.8230000000000004</v>
      </c>
      <c r="D130" s="19">
        <v>21522</v>
      </c>
      <c r="E130" s="20" t="s">
        <v>18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3.1720000000000002</v>
      </c>
      <c r="D131" s="19">
        <v>279</v>
      </c>
      <c r="E131" s="20" t="s">
        <v>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</v>
      </c>
      <c r="C135" s="19">
        <v>1.2999999999999999E-2</v>
      </c>
      <c r="D135" s="19">
        <v>51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0</v>
      </c>
      <c r="C136" s="19">
        <v>0</v>
      </c>
      <c r="D136" s="19">
        <v>0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0</v>
      </c>
      <c r="C137" s="19">
        <v>0</v>
      </c>
      <c r="D137" s="19">
        <v>0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0.57999999999999996</v>
      </c>
      <c r="C138" s="19">
        <v>3.0000000000000001E-3</v>
      </c>
      <c r="D138" s="19">
        <v>9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10.319000000000001</v>
      </c>
      <c r="C139" s="19">
        <v>0</v>
      </c>
      <c r="D139" s="19">
        <v>0</v>
      </c>
      <c r="E139" s="20" t="s">
        <v>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14.289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212.857</v>
      </c>
      <c r="C142" s="19">
        <v>81.430999999999997</v>
      </c>
      <c r="D142" s="19">
        <v>164399</v>
      </c>
      <c r="E142" s="20" t="s">
        <v>18</v>
      </c>
      <c r="F142" s="21" t="s">
        <v>11</v>
      </c>
    </row>
    <row r="143" spans="1:6" x14ac:dyDescent="0.2">
      <c r="A143" s="18" t="s">
        <v>153</v>
      </c>
      <c r="B143" s="19">
        <v>20.992999999999999</v>
      </c>
      <c r="C143" s="19">
        <v>0</v>
      </c>
      <c r="D143" s="19">
        <v>0</v>
      </c>
      <c r="E143" s="20" t="s">
        <v>18</v>
      </c>
      <c r="F143" s="21" t="s">
        <v>20</v>
      </c>
    </row>
    <row r="144" spans="1:6" x14ac:dyDescent="0.2">
      <c r="A144" s="18" t="s">
        <v>154</v>
      </c>
      <c r="B144" s="19">
        <v>0</v>
      </c>
      <c r="C144" s="19">
        <v>0.52100000000000002</v>
      </c>
      <c r="D144" s="19">
        <v>906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16.097000000000001</v>
      </c>
      <c r="C145" s="19">
        <v>0.153</v>
      </c>
      <c r="D145" s="19">
        <v>539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0</v>
      </c>
      <c r="D146" s="19">
        <v>0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0</v>
      </c>
      <c r="C147" s="19">
        <v>0</v>
      </c>
      <c r="D147" s="19">
        <v>0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0</v>
      </c>
      <c r="C148" s="19">
        <v>0.13100000000000001</v>
      </c>
      <c r="D148" s="19">
        <v>246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0</v>
      </c>
      <c r="C149" s="19">
        <v>1E-3</v>
      </c>
      <c r="D149" s="19">
        <v>2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143.28100000000001</v>
      </c>
      <c r="C150" s="19">
        <v>1E-3</v>
      </c>
      <c r="D150" s="19">
        <v>1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18</v>
      </c>
      <c r="F151" s="21" t="s">
        <v>16</v>
      </c>
    </row>
    <row r="152" spans="1:6" x14ac:dyDescent="0.2">
      <c r="A152" s="18" t="s">
        <v>162</v>
      </c>
      <c r="B152" s="19">
        <v>0.32700000000000001</v>
      </c>
      <c r="C152" s="19">
        <v>0.05</v>
      </c>
      <c r="D152" s="19">
        <v>45</v>
      </c>
      <c r="E152" s="20" t="s">
        <v>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</v>
      </c>
      <c r="C154" s="19">
        <v>0.10199999999999999</v>
      </c>
      <c r="D154" s="19">
        <v>21</v>
      </c>
      <c r="E154" s="20" t="s">
        <v>18</v>
      </c>
      <c r="F154" s="21" t="s">
        <v>11</v>
      </c>
    </row>
    <row r="155" spans="1:6" x14ac:dyDescent="0.2">
      <c r="A155" s="18" t="s">
        <v>165</v>
      </c>
      <c r="B155" s="19">
        <v>1.137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0</v>
      </c>
      <c r="D157" s="19">
        <v>0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0.20499999999999999</v>
      </c>
      <c r="D158" s="19">
        <v>87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0</v>
      </c>
      <c r="C159" s="19">
        <v>0</v>
      </c>
      <c r="D159" s="19">
        <v>0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1.153E-2</v>
      </c>
      <c r="C160" s="19">
        <v>0</v>
      </c>
      <c r="D160" s="19">
        <v>1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3.4000000000000002E-2</v>
      </c>
      <c r="D162" s="19">
        <v>150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0</v>
      </c>
      <c r="C163" s="19">
        <v>0</v>
      </c>
      <c r="D163" s="19">
        <v>1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0</v>
      </c>
      <c r="C164" s="19">
        <v>2.4590000000000001</v>
      </c>
      <c r="D164" s="19">
        <v>4748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0</v>
      </c>
      <c r="C166" s="19">
        <v>0</v>
      </c>
      <c r="D166" s="19">
        <v>0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75.748000000000005</v>
      </c>
      <c r="C167" s="19">
        <v>30.285</v>
      </c>
      <c r="D167" s="19">
        <v>30887</v>
      </c>
      <c r="E167" s="20" t="s">
        <v>8</v>
      </c>
      <c r="F167" s="21" t="s">
        <v>11</v>
      </c>
    </row>
    <row r="168" spans="1:6" x14ac:dyDescent="0.2">
      <c r="A168" s="18" t="s">
        <v>178</v>
      </c>
      <c r="B168" s="19">
        <v>83.426000000000002</v>
      </c>
      <c r="C168" s="19">
        <v>70.866</v>
      </c>
      <c r="D168" s="19">
        <v>172358</v>
      </c>
      <c r="E168" s="20" t="s">
        <v>18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2E-3</v>
      </c>
      <c r="D169" s="19">
        <v>3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0</v>
      </c>
      <c r="C170" s="19">
        <v>0</v>
      </c>
      <c r="D170" s="19">
        <v>0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0.72299999999999998</v>
      </c>
      <c r="C172" s="19">
        <v>0.36699999999999999</v>
      </c>
      <c r="D172" s="19">
        <v>505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</v>
      </c>
      <c r="C173" s="19">
        <v>0.216</v>
      </c>
      <c r="D173" s="19">
        <v>556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0</v>
      </c>
      <c r="C174" s="19">
        <v>4.1000000000000002E-2</v>
      </c>
      <c r="D174" s="19">
        <v>97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0</v>
      </c>
      <c r="C175" s="19">
        <v>0</v>
      </c>
      <c r="D175" s="19">
        <v>0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0</v>
      </c>
      <c r="C176" s="19">
        <v>0</v>
      </c>
      <c r="D176" s="19">
        <v>2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0</v>
      </c>
      <c r="C177" s="19">
        <v>0</v>
      </c>
      <c r="D177" s="19">
        <v>0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0</v>
      </c>
      <c r="C178" s="19">
        <v>8.5999999999999993E-2</v>
      </c>
      <c r="D178" s="19">
        <v>22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0</v>
      </c>
      <c r="C179" s="19">
        <v>0</v>
      </c>
      <c r="D179" s="19">
        <v>1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4.1470000000000002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0.56299999999999994</v>
      </c>
      <c r="C183" s="19">
        <v>3.0000000000000001E-3</v>
      </c>
      <c r="D183" s="19">
        <v>9</v>
      </c>
      <c r="E183" s="20" t="s">
        <v>8</v>
      </c>
      <c r="F183" s="21" t="s">
        <v>16</v>
      </c>
    </row>
    <row r="184" spans="1:6" x14ac:dyDescent="0.2">
      <c r="A184" s="18" t="s">
        <v>194</v>
      </c>
      <c r="B184" s="19">
        <v>0.29799999999999999</v>
      </c>
      <c r="C184" s="19">
        <v>0</v>
      </c>
      <c r="D184" s="19">
        <v>0</v>
      </c>
      <c r="E184" s="20" t="s">
        <v>8</v>
      </c>
      <c r="F184" s="21" t="s">
        <v>11</v>
      </c>
    </row>
    <row r="185" spans="1:6" x14ac:dyDescent="0.2">
      <c r="A185" s="18" t="s">
        <v>195</v>
      </c>
      <c r="B185" s="19">
        <v>1.3160000000000001</v>
      </c>
      <c r="C185" s="19">
        <v>1.2E-2</v>
      </c>
      <c r="D185" s="19">
        <v>13</v>
      </c>
      <c r="E185" s="20" t="s">
        <v>8</v>
      </c>
      <c r="F185" s="21" t="s">
        <v>11</v>
      </c>
    </row>
    <row r="186" spans="1:6" x14ac:dyDescent="0.2">
      <c r="A186" s="18" t="s">
        <v>196</v>
      </c>
      <c r="B186" s="19">
        <v>0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0</v>
      </c>
      <c r="D188" s="19">
        <v>0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0</v>
      </c>
      <c r="C189" s="19">
        <v>0</v>
      </c>
      <c r="D189" s="19">
        <v>0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0</v>
      </c>
      <c r="C190" s="19">
        <v>0.154</v>
      </c>
      <c r="D190" s="19">
        <v>282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0</v>
      </c>
      <c r="C191" s="19">
        <v>1.4350000000000001</v>
      </c>
      <c r="D191" s="19">
        <v>4201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0</v>
      </c>
      <c r="C192" s="19">
        <v>0</v>
      </c>
      <c r="D192" s="19">
        <v>0</v>
      </c>
      <c r="E192" s="20" t="s">
        <v>8</v>
      </c>
      <c r="F192" s="21" t="s">
        <v>16</v>
      </c>
    </row>
    <row r="193" spans="1:6" x14ac:dyDescent="0.2">
      <c r="A193" s="18" t="s">
        <v>203</v>
      </c>
      <c r="B193" s="19">
        <v>0</v>
      </c>
      <c r="C193" s="19">
        <v>0</v>
      </c>
      <c r="D193" s="19">
        <v>0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81.59</v>
      </c>
      <c r="C195" s="19">
        <v>0.12</v>
      </c>
      <c r="D195" s="19">
        <v>44</v>
      </c>
      <c r="E195" s="20" t="s">
        <v>8</v>
      </c>
      <c r="F195" s="21" t="s">
        <v>11</v>
      </c>
    </row>
    <row r="196" spans="1:6" x14ac:dyDescent="0.2">
      <c r="A196" s="18" t="s">
        <v>206</v>
      </c>
      <c r="B196" s="19">
        <v>0</v>
      </c>
      <c r="C196" s="19">
        <v>0</v>
      </c>
      <c r="D196" s="19">
        <v>0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0</v>
      </c>
      <c r="C197" s="19">
        <v>4.0000000000000001E-3</v>
      </c>
      <c r="D197" s="19">
        <v>2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1.2749999999999999</v>
      </c>
      <c r="C199" s="24">
        <v>0.10199999999999999</v>
      </c>
      <c r="D199" s="24">
        <v>88</v>
      </c>
      <c r="E199" s="25" t="s">
        <v>8</v>
      </c>
      <c r="F199" s="26" t="s">
        <v>9</v>
      </c>
    </row>
    <row r="200" spans="1:6" ht="13.5" thickBot="1" x14ac:dyDescent="0.25">
      <c r="A200" s="27" t="s">
        <v>210</v>
      </c>
      <c r="B200" s="28">
        <v>238.54400000000001</v>
      </c>
      <c r="C200" s="28">
        <v>17.919</v>
      </c>
      <c r="D200" s="28">
        <v>59469</v>
      </c>
      <c r="E200" s="29"/>
      <c r="F200" s="30"/>
    </row>
    <row r="201" spans="1:6" x14ac:dyDescent="0.2">
      <c r="A201" s="13" t="s">
        <v>211</v>
      </c>
      <c r="B201" s="31">
        <v>2185.7537400000001</v>
      </c>
      <c r="C201" s="31">
        <v>664.11599999999999</v>
      </c>
      <c r="D201" s="31">
        <v>1567962</v>
      </c>
      <c r="E201" s="20">
        <f>COUNTIF(E4:E199,"yes")</f>
        <v>22</v>
      </c>
      <c r="F201" s="21"/>
    </row>
    <row r="202" spans="1:6" ht="13.5" thickBot="1" x14ac:dyDescent="0.25">
      <c r="A202" s="32" t="s">
        <v>212</v>
      </c>
      <c r="B202" s="33">
        <v>4143.2542700000004</v>
      </c>
      <c r="C202" s="33">
        <v>760.43799999999999</v>
      </c>
      <c r="D202" s="33">
        <v>1721077</v>
      </c>
      <c r="E202" s="20">
        <v>196</v>
      </c>
      <c r="F202" s="21"/>
    </row>
    <row r="203" spans="1:6" x14ac:dyDescent="0.2">
      <c r="A203" s="13" t="s">
        <v>213</v>
      </c>
      <c r="B203" s="31">
        <v>19.184000000000001</v>
      </c>
      <c r="C203" s="31">
        <v>0.13100000000000001</v>
      </c>
      <c r="D203" s="31">
        <v>92.5</v>
      </c>
      <c r="E203" s="20"/>
      <c r="F203" s="21"/>
    </row>
    <row r="204" spans="1:6" ht="13.5" thickBot="1" x14ac:dyDescent="0.25">
      <c r="A204" s="32" t="s">
        <v>214</v>
      </c>
      <c r="B204" s="33">
        <v>8.1999999999999993</v>
      </c>
      <c r="C204" s="33">
        <v>8.9999999999999993E-3</v>
      </c>
      <c r="D204" s="33">
        <v>9</v>
      </c>
      <c r="E204" s="20"/>
      <c r="F204" s="21"/>
    </row>
    <row r="205" spans="1:6" x14ac:dyDescent="0.2">
      <c r="A205" s="13" t="s">
        <v>215</v>
      </c>
      <c r="B205" s="31">
        <v>128.5737494</v>
      </c>
      <c r="C205" s="31">
        <v>41.507249999999999</v>
      </c>
      <c r="D205" s="31">
        <v>97997.625</v>
      </c>
      <c r="E205" s="20"/>
      <c r="F205" s="21"/>
    </row>
    <row r="206" spans="1:6" ht="13.5" thickBot="1" x14ac:dyDescent="0.25">
      <c r="A206" s="3" t="s">
        <v>216</v>
      </c>
      <c r="B206" s="34">
        <v>65.765940799999996</v>
      </c>
      <c r="C206" s="34">
        <v>6.4994700999999999</v>
      </c>
      <c r="D206" s="34">
        <v>14710.059829100001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0.52754516077527625</v>
      </c>
      <c r="C207" s="35">
        <f>C201/C202</f>
        <v>0.87333352620463467</v>
      </c>
      <c r="D207" s="35">
        <f>D201/D202</f>
        <v>0.91103535751160469</v>
      </c>
      <c r="E207" s="36">
        <f>E201/E202</f>
        <v>0.11224489795918367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  <mergeCell ref="B216:F216"/>
    <mergeCell ref="A1:F1"/>
    <mergeCell ref="B3:C3"/>
    <mergeCell ref="B213:F213"/>
    <mergeCell ref="B214:F214"/>
    <mergeCell ref="B215:F215"/>
  </mergeCells>
  <conditionalFormatting sqref="E209:F210 E4:F207">
    <cfRule type="cellIs" dxfId="1581" priority="71" stopIfTrue="1" operator="equal">
      <formula>"Australia"</formula>
    </cfRule>
    <cfRule type="cellIs" dxfId="1580" priority="72" stopIfTrue="1" operator="equal">
      <formula>"France"</formula>
    </cfRule>
  </conditionalFormatting>
  <conditionalFormatting sqref="G21 A226 A227:D65529 E209:F210 E2:F207 A1:A3">
    <cfRule type="cellIs" dxfId="1579" priority="1" stopIfTrue="1" operator="equal">
      <formula>"Guadeloupe"</formula>
    </cfRule>
    <cfRule type="cellIs" dxfId="1578" priority="2" stopIfTrue="1" operator="equal">
      <formula>"French Guiana"</formula>
    </cfRule>
    <cfRule type="cellIs" dxfId="1577" priority="3" stopIfTrue="1" operator="equal">
      <formula>"Virgin Islands, British"</formula>
    </cfRule>
    <cfRule type="cellIs" dxfId="1576" priority="4" stopIfTrue="1" operator="equal">
      <formula>"Virgin Islands (U.S.)"</formula>
    </cfRule>
    <cfRule type="cellIs" dxfId="1575" priority="5" stopIfTrue="1" operator="equal">
      <formula>"United States"</formula>
    </cfRule>
    <cfRule type="cellIs" dxfId="1574" priority="6" stopIfTrue="1" operator="equal">
      <formula>"United Kingdom"</formula>
    </cfRule>
    <cfRule type="cellIs" dxfId="1573" priority="7" stopIfTrue="1" operator="equal">
      <formula>"United Arab Emirates"</formula>
    </cfRule>
    <cfRule type="cellIs" dxfId="1572" priority="8" stopIfTrue="1" operator="equal">
      <formula>"Trinidad and Tobago"</formula>
    </cfRule>
    <cfRule type="cellIs" dxfId="1571" priority="9" stopIfTrue="1" operator="equal">
      <formula>"Switzerland"</formula>
    </cfRule>
    <cfRule type="cellIs" dxfId="1570" priority="10" stopIfTrue="1" operator="equal">
      <formula>"Sweden"</formula>
    </cfRule>
    <cfRule type="cellIs" dxfId="1569" priority="11" stopIfTrue="1" operator="equal">
      <formula>"Spain"</formula>
    </cfRule>
    <cfRule type="cellIs" dxfId="1568" priority="12" stopIfTrue="1" operator="equal">
      <formula>"Slovenia"</formula>
    </cfRule>
    <cfRule type="cellIs" dxfId="1567" priority="13" stopIfTrue="1" operator="equal">
      <formula>"Slovak Republic"</formula>
    </cfRule>
    <cfRule type="cellIs" dxfId="1566" priority="14" stopIfTrue="1" operator="equal">
      <formula>"Singapore"</formula>
    </cfRule>
    <cfRule type="cellIs" dxfId="1565" priority="15" stopIfTrue="1" operator="equal">
      <formula>"Saudi Arabia"</formula>
    </cfRule>
    <cfRule type="cellIs" dxfId="1564" priority="16" stopIfTrue="1" operator="equal">
      <formula>"San Marino"</formula>
    </cfRule>
    <cfRule type="cellIs" dxfId="1563" priority="17" stopIfTrue="1" operator="equal">
      <formula>"Qatar"</formula>
    </cfRule>
    <cfRule type="cellIs" dxfId="1562" priority="18" stopIfTrue="1" operator="equal">
      <formula>"Puerto Rico"</formula>
    </cfRule>
    <cfRule type="cellIs" dxfId="1561" priority="19" stopIfTrue="1" operator="equal">
      <formula>"Portugal"</formula>
    </cfRule>
    <cfRule type="cellIs" dxfId="1560" priority="20" stopIfTrue="1" operator="equal">
      <formula>"Oman"</formula>
    </cfRule>
    <cfRule type="cellIs" dxfId="1559" priority="21" stopIfTrue="1" operator="equal">
      <formula>"Norway"</formula>
    </cfRule>
    <cfRule type="cellIs" dxfId="1558" priority="22" stopIfTrue="1" operator="equal">
      <formula>"Northern Mariana Islands"</formula>
    </cfRule>
    <cfRule type="cellIs" dxfId="1557" priority="23" stopIfTrue="1" operator="equal">
      <formula>"New Zealand"</formula>
    </cfRule>
    <cfRule type="cellIs" dxfId="1556" priority="24" stopIfTrue="1" operator="equal">
      <formula>"New CAledonia"</formula>
    </cfRule>
    <cfRule type="cellIs" dxfId="1555" priority="25" stopIfTrue="1" operator="equal">
      <formula>"Netherlands Antilles"</formula>
    </cfRule>
    <cfRule type="cellIs" dxfId="1554" priority="26" stopIfTrue="1" operator="equal">
      <formula>"Netherlands"</formula>
    </cfRule>
    <cfRule type="cellIs" dxfId="1553" priority="27" stopIfTrue="1" operator="equal">
      <formula>"Monaco"</formula>
    </cfRule>
    <cfRule type="cellIs" dxfId="1552" priority="28" stopIfTrue="1" operator="equal">
      <formula>"Malta"</formula>
    </cfRule>
    <cfRule type="cellIs" dxfId="1551" priority="29" stopIfTrue="1" operator="equal">
      <formula>"Macao SAR, China"</formula>
    </cfRule>
    <cfRule type="cellIs" dxfId="1550" priority="30" stopIfTrue="1" operator="equal">
      <formula>"Luxembourg"</formula>
    </cfRule>
    <cfRule type="cellIs" dxfId="1549" priority="31" stopIfTrue="1" operator="equal">
      <formula>"Liechtenstein"</formula>
    </cfRule>
    <cfRule type="cellIs" dxfId="1548" priority="32" stopIfTrue="1" operator="equal">
      <formula>"Kuwait"</formula>
    </cfRule>
    <cfRule type="cellIs" dxfId="1547" priority="33" stopIfTrue="1" operator="equal">
      <formula>"Korea, Republic of"</formula>
    </cfRule>
    <cfRule type="cellIs" dxfId="1546" priority="34" stopIfTrue="1" operator="equal">
      <formula>"Japan"</formula>
    </cfRule>
    <cfRule type="cellIs" dxfId="1545" priority="35" stopIfTrue="1" operator="equal">
      <formula>"Italy"</formula>
    </cfRule>
    <cfRule type="cellIs" dxfId="1544" priority="36" stopIfTrue="1" operator="equal">
      <formula>"Israel"</formula>
    </cfRule>
    <cfRule type="cellIs" dxfId="1543" priority="37" stopIfTrue="1" operator="equal">
      <formula>"Isle of Man"</formula>
    </cfRule>
    <cfRule type="cellIs" dxfId="1542" priority="38" stopIfTrue="1" operator="equal">
      <formula>"Ireland"</formula>
    </cfRule>
    <cfRule type="cellIs" dxfId="1541" priority="39" stopIfTrue="1" operator="equal">
      <formula>"Iceland"</formula>
    </cfRule>
    <cfRule type="cellIs" dxfId="1540" priority="40" stopIfTrue="1" operator="equal">
      <formula>"Hungary"</formula>
    </cfRule>
    <cfRule type="cellIs" dxfId="1539" priority="41" stopIfTrue="1" operator="equal">
      <formula>"Hong Kong"</formula>
    </cfRule>
    <cfRule type="cellIs" dxfId="1538" priority="42" stopIfTrue="1" operator="equal">
      <formula>"China"</formula>
    </cfRule>
    <cfRule type="cellIs" dxfId="1537" priority="43" stopIfTrue="1" operator="equal">
      <formula>"Guam"</formula>
    </cfRule>
    <cfRule type="cellIs" dxfId="1536" priority="44" stopIfTrue="1" operator="equal">
      <formula>"Greenland"</formula>
    </cfRule>
    <cfRule type="cellIs" dxfId="1535" priority="45" stopIfTrue="1" operator="equal">
      <formula>"Greece"</formula>
    </cfRule>
    <cfRule type="cellIs" dxfId="1534" priority="46" stopIfTrue="1" operator="equal">
      <formula>"Germany"</formula>
    </cfRule>
    <cfRule type="cellIs" dxfId="1533" priority="47" stopIfTrue="1" operator="equal">
      <formula>"French Polynesia"</formula>
    </cfRule>
    <cfRule type="cellIs" dxfId="1532" priority="48" stopIfTrue="1" operator="equal">
      <formula>"France"</formula>
    </cfRule>
    <cfRule type="cellIs" dxfId="1531" priority="49" stopIfTrue="1" operator="equal">
      <formula>"Finland"</formula>
    </cfRule>
    <cfRule type="cellIs" dxfId="1530" priority="50" stopIfTrue="1" operator="equal">
      <formula>"Faeroe Islands"</formula>
    </cfRule>
    <cfRule type="cellIs" dxfId="1529" priority="51" stopIfTrue="1" operator="equal">
      <formula>"Estoria"</formula>
    </cfRule>
    <cfRule type="cellIs" dxfId="1528" priority="52" stopIfTrue="1" operator="equal">
      <formula>"Equatorial Guinea"</formula>
    </cfRule>
    <cfRule type="cellIs" dxfId="1527" priority="53" stopIfTrue="1" operator="equal">
      <formula>"Denmark"</formula>
    </cfRule>
    <cfRule type="cellIs" dxfId="1526" priority="54" stopIfTrue="1" operator="equal">
      <formula>"czech republic"</formula>
    </cfRule>
    <cfRule type="cellIs" dxfId="1525" priority="55" stopIfTrue="1" operator="equal">
      <formula>"Cyprus"</formula>
    </cfRule>
    <cfRule type="cellIs" dxfId="1524" priority="56" stopIfTrue="1" operator="equal">
      <formula>"croatia"</formula>
    </cfRule>
    <cfRule type="cellIs" dxfId="1523" priority="57" stopIfTrue="1" operator="equal">
      <formula>"Channel Islands"</formula>
    </cfRule>
    <cfRule type="cellIs" dxfId="1522" priority="58" stopIfTrue="1" operator="equal">
      <formula>"Cayman islands"</formula>
    </cfRule>
    <cfRule type="cellIs" dxfId="1521" priority="59" stopIfTrue="1" operator="equal">
      <formula>"Canada"</formula>
    </cfRule>
    <cfRule type="cellIs" dxfId="1520" priority="60" stopIfTrue="1" operator="equal">
      <formula>"Brunei Darussalam"</formula>
    </cfRule>
    <cfRule type="cellIs" dxfId="1519" priority="61" stopIfTrue="1" operator="equal">
      <formula>"Bermuda"</formula>
    </cfRule>
    <cfRule type="cellIs" dxfId="1518" priority="62" stopIfTrue="1" operator="equal">
      <formula>"Belgium"</formula>
    </cfRule>
    <cfRule type="cellIs" dxfId="1517" priority="63" stopIfTrue="1" operator="equal">
      <formula>"Barbados"</formula>
    </cfRule>
    <cfRule type="cellIs" dxfId="1516" priority="64" stopIfTrue="1" operator="equal">
      <formula>"Austria"</formula>
    </cfRule>
    <cfRule type="cellIs" dxfId="1515" priority="65" stopIfTrue="1" operator="equal">
      <formula>"Andorra"</formula>
    </cfRule>
    <cfRule type="cellIs" dxfId="1514" priority="66" stopIfTrue="1" operator="equal">
      <formula>"Antigua and Barbuda"</formula>
    </cfRule>
    <cfRule type="cellIs" dxfId="1513" priority="67" stopIfTrue="1" operator="equal">
      <formula>"Aruba"</formula>
    </cfRule>
    <cfRule type="cellIs" dxfId="1512" priority="68" stopIfTrue="1" operator="equal">
      <formula>"Australia"</formula>
    </cfRule>
    <cfRule type="cellIs" dxfId="1511" priority="69" stopIfTrue="1" operator="equal">
      <formula>"Bahamas"</formula>
    </cfRule>
    <cfRule type="cellIs" dxfId="1510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244</v>
      </c>
      <c r="B1" s="60"/>
      <c r="C1" s="60"/>
      <c r="D1" s="60"/>
      <c r="E1" s="60"/>
      <c r="F1" s="60"/>
      <c r="G1" s="1"/>
    </row>
    <row r="2" spans="1:7" ht="26.25" thickBot="1" x14ac:dyDescent="0.25">
      <c r="A2" s="3"/>
      <c r="B2" s="4" t="s">
        <v>0</v>
      </c>
      <c r="C2" s="5" t="s">
        <v>1</v>
      </c>
      <c r="D2" s="6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2"/>
      <c r="D3" s="10" t="s">
        <v>6</v>
      </c>
      <c r="E3" s="11"/>
      <c r="F3" s="12"/>
    </row>
    <row r="4" spans="1:7" x14ac:dyDescent="0.2">
      <c r="A4" s="13" t="s">
        <v>7</v>
      </c>
      <c r="B4" s="14">
        <v>0</v>
      </c>
      <c r="C4" s="14">
        <v>0</v>
      </c>
      <c r="D4" s="15">
        <v>0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0</v>
      </c>
      <c r="C5" s="19">
        <v>0</v>
      </c>
      <c r="D5" s="19">
        <v>0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0.32900000000000001</v>
      </c>
      <c r="C6" s="19">
        <v>0</v>
      </c>
      <c r="D6" s="19">
        <v>0</v>
      </c>
      <c r="E6" s="20" t="s">
        <v>18</v>
      </c>
      <c r="F6" s="21" t="s">
        <v>11</v>
      </c>
    </row>
    <row r="7" spans="1:7" x14ac:dyDescent="0.2">
      <c r="A7" s="18" t="s">
        <v>13</v>
      </c>
      <c r="B7" s="19">
        <v>0.747</v>
      </c>
      <c r="C7" s="19">
        <v>0</v>
      </c>
      <c r="D7" s="19">
        <v>0</v>
      </c>
      <c r="E7" s="20" t="s">
        <v>18</v>
      </c>
      <c r="F7" s="21" t="s">
        <v>11</v>
      </c>
    </row>
    <row r="8" spans="1:7" x14ac:dyDescent="0.2">
      <c r="A8" s="18" t="s">
        <v>14</v>
      </c>
      <c r="B8" s="19">
        <v>2646.0729999999999</v>
      </c>
      <c r="C8" s="19">
        <v>0</v>
      </c>
      <c r="D8" s="19">
        <v>0</v>
      </c>
      <c r="E8" s="20" t="s">
        <v>18</v>
      </c>
      <c r="F8" s="21" t="s">
        <v>11</v>
      </c>
    </row>
    <row r="9" spans="1:7" x14ac:dyDescent="0.2">
      <c r="A9" s="18" t="s">
        <v>15</v>
      </c>
      <c r="B9" s="19">
        <v>0.24099999999999999</v>
      </c>
      <c r="C9" s="19">
        <v>0</v>
      </c>
      <c r="D9" s="19">
        <v>0</v>
      </c>
      <c r="E9" s="20" t="s">
        <v>18</v>
      </c>
      <c r="F9" s="21" t="s">
        <v>16</v>
      </c>
    </row>
    <row r="10" spans="1:7" x14ac:dyDescent="0.2">
      <c r="A10" s="18" t="s">
        <v>17</v>
      </c>
      <c r="B10" s="19">
        <v>172.07300000000001</v>
      </c>
      <c r="C10" s="19">
        <v>0</v>
      </c>
      <c r="D10" s="19">
        <v>0</v>
      </c>
      <c r="E10" s="20" t="s">
        <v>18</v>
      </c>
      <c r="F10" s="21" t="s">
        <v>11</v>
      </c>
    </row>
    <row r="11" spans="1:7" x14ac:dyDescent="0.2">
      <c r="A11" s="18" t="s">
        <v>19</v>
      </c>
      <c r="B11" s="19">
        <v>0</v>
      </c>
      <c r="C11" s="19">
        <v>0</v>
      </c>
      <c r="D11" s="19">
        <v>0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18</v>
      </c>
      <c r="F12" s="21" t="s">
        <v>16</v>
      </c>
    </row>
    <row r="13" spans="1:7" x14ac:dyDescent="0.2">
      <c r="A13" s="18" t="s">
        <v>22</v>
      </c>
      <c r="B13" s="19">
        <v>202.751</v>
      </c>
      <c r="C13" s="19">
        <v>1E-3</v>
      </c>
      <c r="D13" s="19">
        <v>8</v>
      </c>
      <c r="E13" s="20" t="s">
        <v>8</v>
      </c>
      <c r="F13" s="21" t="s">
        <v>23</v>
      </c>
    </row>
    <row r="14" spans="1:7" x14ac:dyDescent="0.2">
      <c r="A14" s="18" t="s">
        <v>24</v>
      </c>
      <c r="B14" s="19">
        <v>0</v>
      </c>
      <c r="C14" s="19">
        <v>21.262</v>
      </c>
      <c r="D14" s="19">
        <v>24799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0</v>
      </c>
      <c r="C15" s="19">
        <v>0</v>
      </c>
      <c r="D15" s="19">
        <v>0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9.4190000000000005</v>
      </c>
      <c r="C16" s="19">
        <v>0</v>
      </c>
      <c r="D16" s="19">
        <v>0</v>
      </c>
      <c r="E16" s="20" t="s">
        <v>18</v>
      </c>
      <c r="F16" s="21" t="s">
        <v>16</v>
      </c>
    </row>
    <row r="17" spans="1:7" x14ac:dyDescent="0.2">
      <c r="A17" s="18" t="s">
        <v>27</v>
      </c>
      <c r="B17" s="19">
        <v>0.94699999999999995</v>
      </c>
      <c r="C17" s="19">
        <v>0.61299999999999999</v>
      </c>
      <c r="D17" s="19">
        <v>253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800.84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0.91700000000000004</v>
      </c>
      <c r="C19" s="19">
        <v>0</v>
      </c>
      <c r="D19" s="19">
        <v>0</v>
      </c>
      <c r="E19" s="20" t="s">
        <v>18</v>
      </c>
      <c r="F19" s="21" t="s">
        <v>16</v>
      </c>
    </row>
    <row r="20" spans="1:7" x14ac:dyDescent="0.2">
      <c r="A20" s="18" t="s">
        <v>30</v>
      </c>
      <c r="B20" s="19">
        <v>0</v>
      </c>
      <c r="C20" s="19">
        <v>0</v>
      </c>
      <c r="D20" s="19">
        <v>0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0</v>
      </c>
      <c r="C21" s="19">
        <v>1272.098</v>
      </c>
      <c r="D21" s="19">
        <v>1294403</v>
      </c>
      <c r="E21" s="20" t="s">
        <v>8</v>
      </c>
      <c r="F21" s="21" t="s">
        <v>23</v>
      </c>
      <c r="G21" s="22"/>
    </row>
    <row r="22" spans="1:7" x14ac:dyDescent="0.2">
      <c r="A22" s="18" t="s">
        <v>32</v>
      </c>
      <c r="B22" s="19">
        <v>74.117000000000004</v>
      </c>
      <c r="C22" s="19">
        <v>74.113</v>
      </c>
      <c r="D22" s="19">
        <v>33903</v>
      </c>
      <c r="E22" s="20" t="s">
        <v>18</v>
      </c>
      <c r="F22" s="21" t="s">
        <v>11</v>
      </c>
    </row>
    <row r="23" spans="1:7" x14ac:dyDescent="0.2">
      <c r="A23" s="18" t="s">
        <v>33</v>
      </c>
      <c r="B23" s="19">
        <v>17.791</v>
      </c>
      <c r="C23" s="19">
        <v>0</v>
      </c>
      <c r="D23" s="19">
        <v>0</v>
      </c>
      <c r="E23" s="20" t="s">
        <v>18</v>
      </c>
      <c r="F23" s="21" t="s">
        <v>9</v>
      </c>
    </row>
    <row r="24" spans="1:7" x14ac:dyDescent="0.2">
      <c r="A24" s="18" t="s">
        <v>34</v>
      </c>
      <c r="B24" s="19">
        <v>0.32</v>
      </c>
      <c r="C24" s="19">
        <v>0</v>
      </c>
      <c r="D24" s="19">
        <v>0</v>
      </c>
      <c r="E24" s="20" t="s">
        <v>18</v>
      </c>
      <c r="F24" s="21" t="s">
        <v>16</v>
      </c>
    </row>
    <row r="25" spans="1:7" x14ac:dyDescent="0.2">
      <c r="A25" s="18" t="s">
        <v>35</v>
      </c>
      <c r="B25" s="19">
        <v>2.4390000000000001</v>
      </c>
      <c r="C25" s="19">
        <v>0</v>
      </c>
      <c r="D25" s="19">
        <v>0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203.44900000000001</v>
      </c>
      <c r="C26" s="19">
        <v>108.095</v>
      </c>
      <c r="D26" s="19">
        <v>21598</v>
      </c>
      <c r="E26" s="20" t="s">
        <v>18</v>
      </c>
      <c r="F26" s="21" t="s">
        <v>20</v>
      </c>
    </row>
    <row r="27" spans="1:7" x14ac:dyDescent="0.2">
      <c r="A27" s="18" t="s">
        <v>37</v>
      </c>
      <c r="B27" s="19">
        <v>0</v>
      </c>
      <c r="C27" s="19">
        <v>2E-3</v>
      </c>
      <c r="D27" s="19">
        <v>8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0</v>
      </c>
      <c r="D28" s="19">
        <v>1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7329.4709999999995</v>
      </c>
      <c r="C29" s="19">
        <v>110.054</v>
      </c>
      <c r="D29" s="19">
        <v>39248</v>
      </c>
      <c r="E29" s="20" t="s">
        <v>18</v>
      </c>
      <c r="F29" s="21" t="s">
        <v>11</v>
      </c>
      <c r="G29" s="23"/>
    </row>
    <row r="30" spans="1:7" x14ac:dyDescent="0.2">
      <c r="A30" s="18" t="s">
        <v>40</v>
      </c>
      <c r="B30" s="19">
        <v>0.83699999999999997</v>
      </c>
      <c r="C30" s="19">
        <v>0</v>
      </c>
      <c r="D30" s="19">
        <v>0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0</v>
      </c>
      <c r="C31" s="19">
        <v>3.694</v>
      </c>
      <c r="D31" s="19">
        <v>3086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18</v>
      </c>
      <c r="F32" s="21" t="s">
        <v>9</v>
      </c>
      <c r="G32" s="23"/>
    </row>
    <row r="33" spans="1:6" x14ac:dyDescent="0.2">
      <c r="A33" s="18" t="s">
        <v>43</v>
      </c>
      <c r="B33" s="19">
        <v>1848.7270000000001</v>
      </c>
      <c r="C33" s="19">
        <v>2.3E-2</v>
      </c>
      <c r="D33" s="19">
        <v>29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155.619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1394.675</v>
      </c>
      <c r="C35" s="19">
        <v>237.27500000000001</v>
      </c>
      <c r="D35" s="19">
        <v>88672</v>
      </c>
      <c r="E35" s="20" t="s">
        <v>18</v>
      </c>
      <c r="F35" s="21" t="s">
        <v>20</v>
      </c>
    </row>
    <row r="36" spans="1:6" x14ac:dyDescent="0.2">
      <c r="A36" s="18" t="s">
        <v>46</v>
      </c>
      <c r="B36" s="19">
        <v>0</v>
      </c>
      <c r="C36" s="19">
        <v>4.8000000000000001E-2</v>
      </c>
      <c r="D36" s="19">
        <v>133</v>
      </c>
      <c r="E36" s="20" t="s">
        <v>8</v>
      </c>
      <c r="F36" s="21" t="s">
        <v>23</v>
      </c>
    </row>
    <row r="37" spans="1:6" x14ac:dyDescent="0.2">
      <c r="A37" s="18" t="s">
        <v>47</v>
      </c>
      <c r="B37" s="19">
        <v>0.214</v>
      </c>
      <c r="C37" s="19">
        <v>0</v>
      </c>
      <c r="D37" s="19">
        <v>0</v>
      </c>
      <c r="E37" s="20" t="s">
        <v>18</v>
      </c>
      <c r="F37" s="21" t="s">
        <v>16</v>
      </c>
    </row>
    <row r="38" spans="1:6" x14ac:dyDescent="0.2">
      <c r="A38" s="18" t="s">
        <v>48</v>
      </c>
      <c r="B38" s="19">
        <v>124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0</v>
      </c>
      <c r="C40" s="19">
        <v>0.27700000000000002</v>
      </c>
      <c r="D40" s="19">
        <v>402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21105.74</v>
      </c>
      <c r="C41" s="19">
        <v>74.400999999999996</v>
      </c>
      <c r="D41" s="19">
        <v>53606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2042.9259400000001</v>
      </c>
      <c r="C42" s="19">
        <v>1828.2809999999999</v>
      </c>
      <c r="D42" s="19">
        <v>775275</v>
      </c>
      <c r="E42" s="20" t="s">
        <v>18</v>
      </c>
      <c r="F42" s="21" t="s">
        <v>11</v>
      </c>
    </row>
    <row r="43" spans="1:6" x14ac:dyDescent="0.2">
      <c r="A43" s="18" t="s">
        <v>53</v>
      </c>
      <c r="B43" s="19">
        <v>64.19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92</v>
      </c>
      <c r="C44" s="19">
        <v>0</v>
      </c>
      <c r="D44" s="19">
        <v>0</v>
      </c>
      <c r="E44" s="20" t="s">
        <v>18</v>
      </c>
      <c r="F44" s="21" t="s">
        <v>9</v>
      </c>
    </row>
    <row r="45" spans="1:6" x14ac:dyDescent="0.2">
      <c r="A45" s="18" t="s">
        <v>55</v>
      </c>
      <c r="B45" s="19">
        <v>2125.201</v>
      </c>
      <c r="C45" s="19">
        <v>1913.808</v>
      </c>
      <c r="D45" s="19">
        <v>719445</v>
      </c>
      <c r="E45" s="20" t="s">
        <v>18</v>
      </c>
      <c r="F45" s="21" t="s">
        <v>11</v>
      </c>
    </row>
    <row r="46" spans="1:6" x14ac:dyDescent="0.2">
      <c r="A46" s="18" t="s">
        <v>56</v>
      </c>
      <c r="B46" s="19">
        <v>0</v>
      </c>
      <c r="C46" s="19">
        <v>0</v>
      </c>
      <c r="D46" s="19">
        <v>0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250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5.9480000000000004</v>
      </c>
      <c r="C48" s="19">
        <v>0</v>
      </c>
      <c r="D48" s="19">
        <v>0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0</v>
      </c>
      <c r="C49" s="19">
        <v>38.317999999999998</v>
      </c>
      <c r="D49" s="19">
        <v>39829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317</v>
      </c>
      <c r="C50" s="19">
        <v>320.101</v>
      </c>
      <c r="D50" s="19">
        <v>133911</v>
      </c>
      <c r="E50" s="20" t="s">
        <v>18</v>
      </c>
      <c r="F50" s="21" t="s">
        <v>20</v>
      </c>
    </row>
    <row r="51" spans="1:6" x14ac:dyDescent="0.2">
      <c r="A51" s="18" t="s">
        <v>61</v>
      </c>
      <c r="B51" s="19">
        <v>316.98200000000003</v>
      </c>
      <c r="C51" s="19">
        <v>0.20799999999999999</v>
      </c>
      <c r="D51" s="19">
        <v>13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6.3079999999999998</v>
      </c>
      <c r="D52" s="19">
        <v>8025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23.039000000000001</v>
      </c>
      <c r="C54" s="19">
        <v>4.5540000000000003</v>
      </c>
      <c r="D54" s="19">
        <v>3567</v>
      </c>
      <c r="E54" s="20" t="s">
        <v>18</v>
      </c>
      <c r="F54" s="21" t="s">
        <v>11</v>
      </c>
    </row>
    <row r="55" spans="1:6" x14ac:dyDescent="0.2">
      <c r="A55" s="18" t="s">
        <v>65</v>
      </c>
      <c r="B55" s="19">
        <v>829.82700999999997</v>
      </c>
      <c r="C55" s="19">
        <v>330.11099999999999</v>
      </c>
      <c r="D55" s="19">
        <v>269645</v>
      </c>
      <c r="E55" s="20" t="s">
        <v>18</v>
      </c>
      <c r="F55" s="21" t="s">
        <v>11</v>
      </c>
    </row>
    <row r="56" spans="1:6" x14ac:dyDescent="0.2">
      <c r="A56" s="18" t="s">
        <v>66</v>
      </c>
      <c r="B56" s="19">
        <v>7427.7759999999998</v>
      </c>
      <c r="C56" s="19">
        <v>5778.17</v>
      </c>
      <c r="D56" s="19">
        <v>2246351</v>
      </c>
      <c r="E56" s="20" t="s">
        <v>18</v>
      </c>
      <c r="F56" s="21" t="s">
        <v>11</v>
      </c>
    </row>
    <row r="57" spans="1:6" x14ac:dyDescent="0.2">
      <c r="A57" s="18" t="s">
        <v>67</v>
      </c>
      <c r="B57" s="19">
        <v>1054.2429999999999</v>
      </c>
      <c r="C57" s="19">
        <v>9.9260000000000002</v>
      </c>
      <c r="D57" s="19">
        <v>8379</v>
      </c>
      <c r="E57" s="20" t="s">
        <v>18</v>
      </c>
      <c r="F57" s="21" t="s">
        <v>20</v>
      </c>
    </row>
    <row r="58" spans="1:6" x14ac:dyDescent="0.2">
      <c r="A58" s="18" t="s">
        <v>68</v>
      </c>
      <c r="B58" s="19">
        <v>38.442</v>
      </c>
      <c r="C58" s="19">
        <v>0</v>
      </c>
      <c r="D58" s="19">
        <v>0</v>
      </c>
      <c r="E58" s="20" t="s">
        <v>18</v>
      </c>
      <c r="F58" s="21" t="s">
        <v>20</v>
      </c>
    </row>
    <row r="59" spans="1:6" x14ac:dyDescent="0.2">
      <c r="A59" s="18" t="s">
        <v>69</v>
      </c>
      <c r="B59" s="19">
        <v>28</v>
      </c>
      <c r="C59" s="19">
        <v>5.7000000000000002E-2</v>
      </c>
      <c r="D59" s="19">
        <v>26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0.182</v>
      </c>
      <c r="D60" s="19">
        <v>215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291.25799999999998</v>
      </c>
      <c r="C61" s="19">
        <v>4.0750000000000002</v>
      </c>
      <c r="D61" s="19">
        <v>686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2.097</v>
      </c>
      <c r="C62" s="19">
        <v>1.4999999999999999E-2</v>
      </c>
      <c r="D62" s="19">
        <v>12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0.20499999999999999</v>
      </c>
      <c r="D63" s="19">
        <v>192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0</v>
      </c>
      <c r="C64" s="19">
        <v>252.87200000000001</v>
      </c>
      <c r="D64" s="19">
        <v>187094</v>
      </c>
      <c r="E64" s="20" t="s">
        <v>8</v>
      </c>
      <c r="F64" s="21" t="s">
        <v>23</v>
      </c>
    </row>
    <row r="65" spans="1:6" x14ac:dyDescent="0.2">
      <c r="A65" s="18" t="s">
        <v>75</v>
      </c>
      <c r="B65" s="19">
        <v>0.2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16.8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0</v>
      </c>
      <c r="C68" s="19">
        <v>0.36499999999999999</v>
      </c>
      <c r="D68" s="19">
        <v>389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0</v>
      </c>
      <c r="C69" s="19">
        <v>366.89499999999998</v>
      </c>
      <c r="D69" s="19">
        <v>388278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75</v>
      </c>
      <c r="C70" s="19">
        <v>21.971</v>
      </c>
      <c r="D70" s="19">
        <v>5411</v>
      </c>
      <c r="E70" s="20" t="s">
        <v>18</v>
      </c>
      <c r="F70" s="21" t="s">
        <v>20</v>
      </c>
    </row>
    <row r="71" spans="1:6" x14ac:dyDescent="0.2">
      <c r="A71" s="18" t="s">
        <v>81</v>
      </c>
      <c r="B71" s="19">
        <v>3.3</v>
      </c>
      <c r="C71" s="19">
        <v>42.536000000000001</v>
      </c>
      <c r="D71" s="19">
        <v>39550</v>
      </c>
      <c r="E71" s="20" t="s">
        <v>8</v>
      </c>
      <c r="F71" s="21" t="s">
        <v>23</v>
      </c>
    </row>
    <row r="72" spans="1:6" x14ac:dyDescent="0.2">
      <c r="A72" s="18" t="s">
        <v>82</v>
      </c>
      <c r="B72" s="19">
        <v>3.2909999999999999</v>
      </c>
      <c r="C72" s="19">
        <v>5.8999999999999997E-2</v>
      </c>
      <c r="D72" s="19">
        <v>31</v>
      </c>
      <c r="E72" s="20" t="s">
        <v>18</v>
      </c>
      <c r="F72" s="21" t="s">
        <v>11</v>
      </c>
    </row>
    <row r="73" spans="1:6" x14ac:dyDescent="0.2">
      <c r="A73" s="18" t="s">
        <v>83</v>
      </c>
      <c r="B73" s="19">
        <v>58</v>
      </c>
      <c r="C73" s="19">
        <v>0</v>
      </c>
      <c r="D73" s="19">
        <v>0</v>
      </c>
      <c r="E73" s="20" t="s">
        <v>18</v>
      </c>
      <c r="F73" s="21" t="s">
        <v>23</v>
      </c>
    </row>
    <row r="74" spans="1:6" x14ac:dyDescent="0.2">
      <c r="A74" s="18" t="s">
        <v>84</v>
      </c>
      <c r="B74" s="19">
        <v>2679.9340000000002</v>
      </c>
      <c r="C74" s="19">
        <v>1425.5840000000001</v>
      </c>
      <c r="D74" s="19">
        <v>435484</v>
      </c>
      <c r="E74" s="20" t="s">
        <v>18</v>
      </c>
      <c r="F74" s="21" t="s">
        <v>20</v>
      </c>
    </row>
    <row r="75" spans="1:6" x14ac:dyDescent="0.2">
      <c r="A75" s="18" t="s">
        <v>85</v>
      </c>
      <c r="B75" s="19">
        <v>210</v>
      </c>
      <c r="C75" s="19">
        <v>0</v>
      </c>
      <c r="D75" s="19">
        <v>0</v>
      </c>
      <c r="E75" s="20" t="s">
        <v>18</v>
      </c>
      <c r="F75" s="21" t="s">
        <v>9</v>
      </c>
    </row>
    <row r="76" spans="1:6" x14ac:dyDescent="0.2">
      <c r="A76" s="18" t="s">
        <v>86</v>
      </c>
      <c r="B76" s="19">
        <v>7.1150000000000002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6.2080000000000002</v>
      </c>
      <c r="C77" s="19">
        <v>0</v>
      </c>
      <c r="D77" s="19">
        <v>0</v>
      </c>
      <c r="E77" s="20" t="s">
        <v>18</v>
      </c>
      <c r="F77" s="21" t="s">
        <v>20</v>
      </c>
    </row>
    <row r="78" spans="1:6" x14ac:dyDescent="0.2">
      <c r="A78" s="18" t="s">
        <v>88</v>
      </c>
      <c r="B78" s="19">
        <v>265</v>
      </c>
      <c r="C78" s="19">
        <v>0</v>
      </c>
      <c r="D78" s="19">
        <v>0</v>
      </c>
      <c r="E78" s="20" t="s">
        <v>18</v>
      </c>
      <c r="F78" s="21" t="s">
        <v>9</v>
      </c>
    </row>
    <row r="79" spans="1:6" x14ac:dyDescent="0.2">
      <c r="A79" s="18" t="s">
        <v>89</v>
      </c>
      <c r="B79" s="19">
        <v>755.36500000000001</v>
      </c>
      <c r="C79" s="19">
        <v>489.029</v>
      </c>
      <c r="D79" s="19">
        <v>397778</v>
      </c>
      <c r="E79" s="20" t="s">
        <v>18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25.734000000000002</v>
      </c>
      <c r="D80" s="19">
        <v>7219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0</v>
      </c>
      <c r="C81" s="19">
        <v>24.591000000000001</v>
      </c>
      <c r="D81" s="19">
        <v>26919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5.0000000000000001E-3</v>
      </c>
      <c r="D82" s="19">
        <v>14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28455.1</v>
      </c>
      <c r="C83" s="19">
        <v>40.920999999999999</v>
      </c>
      <c r="D83" s="19">
        <v>17259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6132.6949999999997</v>
      </c>
      <c r="C84" s="19">
        <v>1.7350000000000001</v>
      </c>
      <c r="D84" s="19">
        <v>1012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124.755</v>
      </c>
      <c r="C85" s="19">
        <v>6.04</v>
      </c>
      <c r="D85" s="19">
        <v>3140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0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0.50600000000000001</v>
      </c>
      <c r="D87" s="19">
        <v>779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112.69799999999999</v>
      </c>
      <c r="C88" s="19">
        <v>0</v>
      </c>
      <c r="D88" s="19">
        <v>0</v>
      </c>
      <c r="E88" s="20" t="s">
        <v>8</v>
      </c>
      <c r="F88" s="21" t="s">
        <v>23</v>
      </c>
    </row>
    <row r="89" spans="1:6" x14ac:dyDescent="0.2">
      <c r="A89" s="18" t="s">
        <v>99</v>
      </c>
      <c r="B89" s="19">
        <v>0.35099999999999998</v>
      </c>
      <c r="C89" s="19">
        <v>63.003999999999998</v>
      </c>
      <c r="D89" s="19">
        <v>62016</v>
      </c>
      <c r="E89" s="20" t="s">
        <v>8</v>
      </c>
      <c r="F89" s="21" t="s">
        <v>23</v>
      </c>
    </row>
    <row r="90" spans="1:6" x14ac:dyDescent="0.2">
      <c r="A90" s="18" t="s">
        <v>100</v>
      </c>
      <c r="B90" s="19">
        <v>46.66</v>
      </c>
      <c r="C90" s="19">
        <v>1E-3</v>
      </c>
      <c r="D90" s="19">
        <v>1</v>
      </c>
      <c r="E90" s="20" t="s">
        <v>18</v>
      </c>
      <c r="F90" s="21" t="s">
        <v>11</v>
      </c>
    </row>
    <row r="91" spans="1:6" x14ac:dyDescent="0.2">
      <c r="A91" s="18" t="s">
        <v>101</v>
      </c>
      <c r="B91" s="19">
        <v>0.17699999999999999</v>
      </c>
      <c r="C91" s="19">
        <v>8.9999999999999993E-3</v>
      </c>
      <c r="D91" s="19">
        <v>7</v>
      </c>
      <c r="E91" s="20" t="s">
        <v>8</v>
      </c>
      <c r="F91" s="21" t="s">
        <v>23</v>
      </c>
    </row>
    <row r="92" spans="1:6" x14ac:dyDescent="0.2">
      <c r="A92" s="18" t="s">
        <v>102</v>
      </c>
      <c r="B92" s="19">
        <v>48.304000000000002</v>
      </c>
      <c r="C92" s="19">
        <v>0.441</v>
      </c>
      <c r="D92" s="19">
        <v>284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0</v>
      </c>
      <c r="C93" s="19">
        <v>9.6000000000000002E-2</v>
      </c>
      <c r="D93" s="19">
        <v>68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1197.9880000000001</v>
      </c>
      <c r="C94" s="19">
        <v>2.3E-2</v>
      </c>
      <c r="D94" s="19">
        <v>25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7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0</v>
      </c>
      <c r="C96" s="19">
        <v>4.2000000000000003E-2</v>
      </c>
      <c r="D96" s="19">
        <v>24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0</v>
      </c>
      <c r="C97" s="19">
        <v>0.115</v>
      </c>
      <c r="D97" s="19">
        <v>84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230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</v>
      </c>
      <c r="C99" s="19">
        <v>7.2290000000000001</v>
      </c>
      <c r="D99" s="19">
        <v>7585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120</v>
      </c>
      <c r="C100" s="19">
        <v>42.857999999999997</v>
      </c>
      <c r="D100" s="19">
        <v>10323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125</v>
      </c>
      <c r="C102" s="19">
        <v>0</v>
      </c>
      <c r="D102" s="19">
        <v>0</v>
      </c>
      <c r="E102" s="20" t="s">
        <v>18</v>
      </c>
      <c r="F102" s="21" t="s">
        <v>9</v>
      </c>
    </row>
    <row r="103" spans="1:6" x14ac:dyDescent="0.2">
      <c r="A103" s="18" t="s">
        <v>113</v>
      </c>
      <c r="B103" s="19">
        <v>0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0</v>
      </c>
      <c r="C105" s="19">
        <v>9.5169999999999995</v>
      </c>
      <c r="D105" s="19">
        <v>9811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</v>
      </c>
      <c r="C106" s="19">
        <v>0.16</v>
      </c>
      <c r="D106" s="19">
        <v>259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0</v>
      </c>
      <c r="C108" s="19">
        <v>8.0000000000000002E-3</v>
      </c>
      <c r="D108" s="19">
        <v>4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350</v>
      </c>
      <c r="C109" s="19">
        <v>3.5000000000000003E-2</v>
      </c>
      <c r="D109" s="19">
        <v>14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357.67500000000001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306.28300000000002</v>
      </c>
      <c r="C111" s="19">
        <v>22.864000000000001</v>
      </c>
      <c r="D111" s="19">
        <v>8087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7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180</v>
      </c>
      <c r="C113" s="19">
        <v>0</v>
      </c>
      <c r="D113" s="19">
        <v>0</v>
      </c>
      <c r="E113" s="20" t="s">
        <v>18</v>
      </c>
      <c r="F113" s="21" t="s">
        <v>9</v>
      </c>
    </row>
    <row r="114" spans="1:6" x14ac:dyDescent="0.2">
      <c r="A114" s="18" t="s">
        <v>124</v>
      </c>
      <c r="B114" s="19">
        <v>0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240.15100000000001</v>
      </c>
      <c r="C115" s="19">
        <v>0</v>
      </c>
      <c r="D115" s="19">
        <v>0</v>
      </c>
      <c r="E115" s="20" t="s">
        <v>18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18</v>
      </c>
      <c r="F116" s="21" t="s">
        <v>20</v>
      </c>
    </row>
    <row r="117" spans="1:6" x14ac:dyDescent="0.2">
      <c r="A117" s="18" t="s">
        <v>127</v>
      </c>
      <c r="B117" s="19">
        <v>10.544</v>
      </c>
      <c r="C117" s="19">
        <v>0</v>
      </c>
      <c r="D117" s="19">
        <v>0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2138.6869999999999</v>
      </c>
      <c r="C118" s="19">
        <v>179.83799999999999</v>
      </c>
      <c r="D118" s="19">
        <v>75803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1.9870000000000001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0</v>
      </c>
      <c r="C120" s="19">
        <v>0</v>
      </c>
      <c r="D120" s="19">
        <v>0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0</v>
      </c>
      <c r="C122" s="19">
        <v>0</v>
      </c>
      <c r="D122" s="19">
        <v>0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0.187</v>
      </c>
      <c r="C123" s="19">
        <v>0</v>
      </c>
      <c r="D123" s="19">
        <v>0</v>
      </c>
      <c r="E123" s="20" t="s">
        <v>18</v>
      </c>
      <c r="F123" s="21" t="s">
        <v>23</v>
      </c>
    </row>
    <row r="124" spans="1:6" x14ac:dyDescent="0.2">
      <c r="A124" s="18" t="s">
        <v>134</v>
      </c>
      <c r="B124" s="19">
        <v>277.29700000000003</v>
      </c>
      <c r="C124" s="19">
        <v>4.7E-2</v>
      </c>
      <c r="D124" s="19">
        <v>38</v>
      </c>
      <c r="E124" s="20" t="s">
        <v>18</v>
      </c>
      <c r="F124" s="21" t="s">
        <v>20</v>
      </c>
    </row>
    <row r="125" spans="1:6" x14ac:dyDescent="0.2">
      <c r="A125" s="18" t="s">
        <v>135</v>
      </c>
      <c r="B125" s="19">
        <v>340.67399999999998</v>
      </c>
      <c r="C125" s="19">
        <v>49.308999999999997</v>
      </c>
      <c r="D125" s="19">
        <v>10618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</v>
      </c>
      <c r="C127" s="19">
        <v>0</v>
      </c>
      <c r="D127" s="19">
        <v>0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121.742</v>
      </c>
      <c r="C128" s="19">
        <v>3.0000000000000001E-3</v>
      </c>
      <c r="D128" s="19">
        <v>1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0.73099999999999998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0</v>
      </c>
      <c r="C130" s="19">
        <v>1.7999999999999999E-2</v>
      </c>
      <c r="D130" s="19">
        <v>23</v>
      </c>
      <c r="E130" s="20" t="s">
        <v>8</v>
      </c>
      <c r="F130" s="21" t="s">
        <v>23</v>
      </c>
    </row>
    <row r="131" spans="1:6" x14ac:dyDescent="0.2">
      <c r="A131" s="18" t="s">
        <v>141</v>
      </c>
      <c r="B131" s="19">
        <v>39.645000000000003</v>
      </c>
      <c r="C131" s="19">
        <v>8.25</v>
      </c>
      <c r="D131" s="19">
        <v>2416</v>
      </c>
      <c r="E131" s="20" t="s">
        <v>18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18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18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</v>
      </c>
      <c r="C135" s="19">
        <v>3.2000000000000001E-2</v>
      </c>
      <c r="D135" s="19">
        <v>63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61.584000000000003</v>
      </c>
      <c r="C136" s="19">
        <v>3.762</v>
      </c>
      <c r="D136" s="19">
        <v>1967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96.545000000000002</v>
      </c>
      <c r="C137" s="19">
        <v>58.786000000000001</v>
      </c>
      <c r="D137" s="19">
        <v>25392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3.9</v>
      </c>
      <c r="C138" s="19">
        <v>0</v>
      </c>
      <c r="D138" s="19">
        <v>0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328.37700000000001</v>
      </c>
      <c r="C139" s="19">
        <v>263.52199999999999</v>
      </c>
      <c r="D139" s="19">
        <v>86339</v>
      </c>
      <c r="E139" s="20" t="s">
        <v>18</v>
      </c>
      <c r="F139" s="21" t="s">
        <v>11</v>
      </c>
    </row>
    <row r="140" spans="1:6" x14ac:dyDescent="0.2">
      <c r="A140" s="18" t="s">
        <v>150</v>
      </c>
      <c r="B140" s="19">
        <v>1100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60.021999999999998</v>
      </c>
      <c r="C141" s="19">
        <v>32.573999999999998</v>
      </c>
      <c r="D141" s="19">
        <v>3297</v>
      </c>
      <c r="E141" s="20" t="s">
        <v>18</v>
      </c>
      <c r="F141" s="21" t="s">
        <v>20</v>
      </c>
    </row>
    <row r="142" spans="1:6" x14ac:dyDescent="0.2">
      <c r="A142" s="18" t="s">
        <v>152</v>
      </c>
      <c r="B142" s="19">
        <v>0</v>
      </c>
      <c r="C142" s="19">
        <v>0.65400000000000003</v>
      </c>
      <c r="D142" s="19">
        <v>440</v>
      </c>
      <c r="E142" s="20" t="s">
        <v>18</v>
      </c>
      <c r="F142" s="21" t="s">
        <v>11</v>
      </c>
    </row>
    <row r="143" spans="1:6" x14ac:dyDescent="0.2">
      <c r="A143" s="18" t="s">
        <v>153</v>
      </c>
      <c r="B143" s="19">
        <v>9165.0429999999997</v>
      </c>
      <c r="C143" s="19">
        <v>2046.7429999999999</v>
      </c>
      <c r="D143" s="19">
        <v>471152</v>
      </c>
      <c r="E143" s="20" t="s">
        <v>18</v>
      </c>
      <c r="F143" s="21" t="s">
        <v>20</v>
      </c>
    </row>
    <row r="144" spans="1:6" x14ac:dyDescent="0.2">
      <c r="A144" s="18" t="s">
        <v>154</v>
      </c>
      <c r="B144" s="19">
        <v>0</v>
      </c>
      <c r="C144" s="19">
        <v>17.37</v>
      </c>
      <c r="D144" s="19">
        <v>18444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30.181000000000001</v>
      </c>
      <c r="C145" s="19">
        <v>21.25</v>
      </c>
      <c r="D145" s="19">
        <v>25854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0</v>
      </c>
      <c r="D146" s="19">
        <v>0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0</v>
      </c>
      <c r="C147" s="19">
        <v>0.59299999999999997</v>
      </c>
      <c r="D147" s="19">
        <v>417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0</v>
      </c>
      <c r="C148" s="19">
        <v>0.93600000000000005</v>
      </c>
      <c r="D148" s="19">
        <v>1182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0</v>
      </c>
      <c r="C149" s="19">
        <v>13.492000000000001</v>
      </c>
      <c r="D149" s="19">
        <v>10577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4.3999999999999997E-2</v>
      </c>
      <c r="C150" s="19">
        <v>1.7999999999999999E-2</v>
      </c>
      <c r="D150" s="19">
        <v>12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18</v>
      </c>
      <c r="F151" s="21" t="s">
        <v>16</v>
      </c>
    </row>
    <row r="152" spans="1:6" x14ac:dyDescent="0.2">
      <c r="A152" s="18" t="s">
        <v>162</v>
      </c>
      <c r="B152" s="19">
        <v>23.81</v>
      </c>
      <c r="C152" s="19">
        <v>8.1010000000000009</v>
      </c>
      <c r="D152" s="19">
        <v>5382</v>
      </c>
      <c r="E152" s="20" t="s">
        <v>18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60</v>
      </c>
      <c r="C154" s="19">
        <v>12.2</v>
      </c>
      <c r="D154" s="19">
        <v>6000</v>
      </c>
      <c r="E154" s="20" t="s">
        <v>18</v>
      </c>
      <c r="F154" s="21" t="s">
        <v>11</v>
      </c>
    </row>
    <row r="155" spans="1:6" x14ac:dyDescent="0.2">
      <c r="A155" s="18" t="s">
        <v>165</v>
      </c>
      <c r="B155" s="19">
        <v>18.734000000000002</v>
      </c>
      <c r="C155" s="19">
        <v>0</v>
      </c>
      <c r="D155" s="19">
        <v>0</v>
      </c>
      <c r="E155" s="20" t="s">
        <v>18</v>
      </c>
      <c r="F155" s="21" t="s">
        <v>20</v>
      </c>
    </row>
    <row r="156" spans="1:6" x14ac:dyDescent="0.2">
      <c r="A156" s="18" t="s">
        <v>166</v>
      </c>
      <c r="B156" s="19">
        <v>34.1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8.548</v>
      </c>
      <c r="D157" s="19">
        <v>4452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30</v>
      </c>
      <c r="C158" s="19">
        <v>2.1999999999999999E-2</v>
      </c>
      <c r="D158" s="19">
        <v>12</v>
      </c>
      <c r="E158" s="20" t="s">
        <v>18</v>
      </c>
      <c r="F158" s="21" t="s">
        <v>20</v>
      </c>
    </row>
    <row r="159" spans="1:6" x14ac:dyDescent="0.2">
      <c r="A159" s="18" t="s">
        <v>169</v>
      </c>
      <c r="B159" s="19">
        <v>0</v>
      </c>
      <c r="C159" s="19">
        <v>0.80800000000000005</v>
      </c>
      <c r="D159" s="19">
        <v>520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1.831</v>
      </c>
      <c r="C160" s="19">
        <v>0</v>
      </c>
      <c r="D160" s="19">
        <v>0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18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0.16600000000000001</v>
      </c>
      <c r="D162" s="19">
        <v>202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0</v>
      </c>
      <c r="C163" s="19">
        <v>5.3869999999999996</v>
      </c>
      <c r="D163" s="19">
        <v>6483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0</v>
      </c>
      <c r="C164" s="19">
        <v>36.459000000000003</v>
      </c>
      <c r="D164" s="19">
        <v>36085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0.248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37.968000000000004</v>
      </c>
      <c r="C166" s="19">
        <v>1.7999999999999999E-2</v>
      </c>
      <c r="D166" s="19">
        <v>13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384.697</v>
      </c>
      <c r="C167" s="19">
        <v>0.433</v>
      </c>
      <c r="D167" s="19">
        <v>327</v>
      </c>
      <c r="E167" s="20" t="s">
        <v>8</v>
      </c>
      <c r="F167" s="21" t="s">
        <v>11</v>
      </c>
    </row>
    <row r="168" spans="1:6" x14ac:dyDescent="0.2">
      <c r="A168" s="18" t="s">
        <v>178</v>
      </c>
      <c r="B168" s="19">
        <v>346.5</v>
      </c>
      <c r="C168" s="19">
        <v>52.121000000000002</v>
      </c>
      <c r="D168" s="19">
        <v>71480</v>
      </c>
      <c r="E168" s="20" t="s">
        <v>18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0</v>
      </c>
      <c r="D169" s="19">
        <v>0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687</v>
      </c>
      <c r="C170" s="19">
        <v>4.8280000000000003</v>
      </c>
      <c r="D170" s="19">
        <v>3179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84.790999999999997</v>
      </c>
      <c r="C171" s="19">
        <v>0</v>
      </c>
      <c r="D171" s="19">
        <v>0</v>
      </c>
      <c r="E171" s="20" t="s">
        <v>18</v>
      </c>
      <c r="F171" s="21" t="s">
        <v>11</v>
      </c>
    </row>
    <row r="172" spans="1:6" x14ac:dyDescent="0.2">
      <c r="A172" s="18" t="s">
        <v>182</v>
      </c>
      <c r="B172" s="19">
        <v>5.8</v>
      </c>
      <c r="C172" s="19">
        <v>7.5</v>
      </c>
      <c r="D172" s="19">
        <v>700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</v>
      </c>
      <c r="C173" s="19">
        <v>35.781999999999996</v>
      </c>
      <c r="D173" s="19">
        <v>41208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0</v>
      </c>
      <c r="C174" s="19">
        <v>8.9999999999999993E-3</v>
      </c>
      <c r="D174" s="19">
        <v>16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0.183</v>
      </c>
      <c r="C175" s="19">
        <v>0</v>
      </c>
      <c r="D175" s="19">
        <v>0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305.74</v>
      </c>
      <c r="C176" s="19">
        <v>10.284000000000001</v>
      </c>
      <c r="D176" s="19">
        <v>13512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0</v>
      </c>
      <c r="C177" s="19">
        <v>0</v>
      </c>
      <c r="D177" s="19">
        <v>0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3143.835</v>
      </c>
      <c r="C178" s="19">
        <v>0.42599999999999999</v>
      </c>
      <c r="D178" s="19">
        <v>38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1600</v>
      </c>
      <c r="C179" s="19">
        <v>74.56</v>
      </c>
      <c r="D179" s="19">
        <v>42375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0.73099999999999998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22</v>
      </c>
      <c r="C181" s="19">
        <v>0</v>
      </c>
      <c r="D181" s="19">
        <v>0</v>
      </c>
      <c r="E181" s="20" t="s">
        <v>18</v>
      </c>
      <c r="F181" s="21" t="s">
        <v>9</v>
      </c>
    </row>
    <row r="182" spans="1:6" x14ac:dyDescent="0.2">
      <c r="A182" s="18" t="s">
        <v>192</v>
      </c>
      <c r="B182" s="19">
        <v>0.79400000000000004</v>
      </c>
      <c r="C182" s="19">
        <v>0</v>
      </c>
      <c r="D182" s="19">
        <v>0</v>
      </c>
      <c r="E182" s="20" t="s">
        <v>18</v>
      </c>
      <c r="F182" s="21" t="s">
        <v>11</v>
      </c>
    </row>
    <row r="183" spans="1:6" x14ac:dyDescent="0.2">
      <c r="A183" s="18" t="s">
        <v>193</v>
      </c>
      <c r="B183" s="19">
        <v>3.5</v>
      </c>
      <c r="C183" s="19">
        <v>4.4999999999999998E-2</v>
      </c>
      <c r="D183" s="19">
        <v>55</v>
      </c>
      <c r="E183" s="20" t="s">
        <v>18</v>
      </c>
      <c r="F183" s="21" t="s">
        <v>16</v>
      </c>
    </row>
    <row r="184" spans="1:6" x14ac:dyDescent="0.2">
      <c r="A184" s="18" t="s">
        <v>194</v>
      </c>
      <c r="B184" s="19">
        <v>0</v>
      </c>
      <c r="C184" s="19">
        <v>4.6349999999999998</v>
      </c>
      <c r="D184" s="19">
        <v>3423</v>
      </c>
      <c r="E184" s="20" t="s">
        <v>18</v>
      </c>
      <c r="F184" s="21" t="s">
        <v>11</v>
      </c>
    </row>
    <row r="185" spans="1:6" x14ac:dyDescent="0.2">
      <c r="A185" s="18" t="s">
        <v>195</v>
      </c>
      <c r="B185" s="19">
        <v>206.501</v>
      </c>
      <c r="C185" s="19">
        <v>6.0000000000000001E-3</v>
      </c>
      <c r="D185" s="19">
        <v>15</v>
      </c>
      <c r="E185" s="20" t="s">
        <v>8</v>
      </c>
      <c r="F185" s="21" t="s">
        <v>11</v>
      </c>
    </row>
    <row r="186" spans="1:6" x14ac:dyDescent="0.2">
      <c r="A186" s="18" t="s">
        <v>196</v>
      </c>
      <c r="B186" s="19">
        <v>0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0.26500000000000001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580</v>
      </c>
      <c r="C188" s="19">
        <v>0.76100000000000001</v>
      </c>
      <c r="D188" s="19">
        <v>255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0</v>
      </c>
      <c r="C189" s="19">
        <v>0.78</v>
      </c>
      <c r="D189" s="19">
        <v>950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0.184</v>
      </c>
      <c r="C190" s="19">
        <v>7.3220000000000001</v>
      </c>
      <c r="D190" s="19">
        <v>3045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0</v>
      </c>
      <c r="C191" s="19">
        <v>13.24</v>
      </c>
      <c r="D191" s="19">
        <v>13769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0</v>
      </c>
      <c r="C192" s="19">
        <v>0</v>
      </c>
      <c r="D192" s="19">
        <v>0</v>
      </c>
      <c r="E192" s="20" t="s">
        <v>18</v>
      </c>
      <c r="F192" s="21" t="s">
        <v>16</v>
      </c>
    </row>
    <row r="193" spans="1:6" x14ac:dyDescent="0.2">
      <c r="A193" s="18" t="s">
        <v>203</v>
      </c>
      <c r="B193" s="19">
        <v>0</v>
      </c>
      <c r="C193" s="19">
        <v>0</v>
      </c>
      <c r="D193" s="19">
        <v>0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15</v>
      </c>
      <c r="C194" s="19">
        <v>0</v>
      </c>
      <c r="D194" s="19">
        <v>0</v>
      </c>
      <c r="E194" s="20" t="s">
        <v>18</v>
      </c>
      <c r="F194" s="21" t="s">
        <v>20</v>
      </c>
    </row>
    <row r="195" spans="1:6" x14ac:dyDescent="0.2">
      <c r="A195" s="18" t="s">
        <v>205</v>
      </c>
      <c r="B195" s="19">
        <v>415.69299999999998</v>
      </c>
      <c r="C195" s="19">
        <v>0.04</v>
      </c>
      <c r="D195" s="19">
        <v>21</v>
      </c>
      <c r="E195" s="20" t="s">
        <v>18</v>
      </c>
      <c r="F195" s="21" t="s">
        <v>11</v>
      </c>
    </row>
    <row r="196" spans="1:6" x14ac:dyDescent="0.2">
      <c r="A196" s="18" t="s">
        <v>206</v>
      </c>
      <c r="B196" s="19">
        <v>1523.4280000000001</v>
      </c>
      <c r="C196" s="19">
        <v>39.545000000000002</v>
      </c>
      <c r="D196" s="19">
        <v>6054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129.33699999999999</v>
      </c>
      <c r="C197" s="19">
        <v>91.031999999999996</v>
      </c>
      <c r="D197" s="19">
        <v>16084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0.65</v>
      </c>
      <c r="C198" s="19">
        <v>1.6E-2</v>
      </c>
      <c r="D198" s="19">
        <v>5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94.921000000000006</v>
      </c>
      <c r="C199" s="24">
        <v>1.9219999999999999</v>
      </c>
      <c r="D199" s="24">
        <v>424</v>
      </c>
      <c r="E199" s="25" t="s">
        <v>8</v>
      </c>
      <c r="F199" s="26" t="s">
        <v>9</v>
      </c>
    </row>
    <row r="200" spans="1:6" ht="13.5" thickBot="1" x14ac:dyDescent="0.25">
      <c r="A200" s="27" t="s">
        <v>210</v>
      </c>
      <c r="B200" s="28">
        <v>7.8929999999999998</v>
      </c>
      <c r="C200" s="28">
        <v>516.11900000000003</v>
      </c>
      <c r="D200" s="28">
        <v>437017</v>
      </c>
      <c r="E200" s="29"/>
      <c r="F200" s="30"/>
    </row>
    <row r="201" spans="1:6" x14ac:dyDescent="0.2">
      <c r="A201" s="13" t="s">
        <v>211</v>
      </c>
      <c r="B201" s="31">
        <v>43474.978949999997</v>
      </c>
      <c r="C201" s="31">
        <v>15260.200999999999</v>
      </c>
      <c r="D201" s="31">
        <v>5904959</v>
      </c>
      <c r="E201" s="20">
        <f>COUNTIF(E4:E199,"yes")</f>
        <v>64</v>
      </c>
      <c r="F201" s="21"/>
    </row>
    <row r="202" spans="1:6" ht="13.5" thickBot="1" x14ac:dyDescent="0.25">
      <c r="A202" s="32" t="s">
        <v>212</v>
      </c>
      <c r="B202" s="33">
        <v>116658.14595000001</v>
      </c>
      <c r="C202" s="33">
        <v>18095.713</v>
      </c>
      <c r="D202" s="33">
        <v>8384788</v>
      </c>
      <c r="E202" s="20">
        <v>196</v>
      </c>
      <c r="F202" s="21"/>
    </row>
    <row r="203" spans="1:6" x14ac:dyDescent="0.2">
      <c r="A203" s="13" t="s">
        <v>213</v>
      </c>
      <c r="B203" s="31">
        <v>75</v>
      </c>
      <c r="C203" s="31">
        <v>4.5999999999999999E-2</v>
      </c>
      <c r="D203" s="31">
        <v>34.5</v>
      </c>
      <c r="E203" s="20"/>
      <c r="F203" s="21"/>
    </row>
    <row r="204" spans="1:6" ht="13.5" thickBot="1" x14ac:dyDescent="0.25">
      <c r="A204" s="32" t="s">
        <v>214</v>
      </c>
      <c r="B204" s="33">
        <v>75</v>
      </c>
      <c r="C204" s="33">
        <v>0.16600000000000001</v>
      </c>
      <c r="D204" s="33">
        <v>133</v>
      </c>
      <c r="E204" s="20"/>
      <c r="F204" s="21"/>
    </row>
    <row r="205" spans="1:6" x14ac:dyDescent="0.2">
      <c r="A205" s="13" t="s">
        <v>215</v>
      </c>
      <c r="B205" s="31">
        <v>820.28262170000005</v>
      </c>
      <c r="C205" s="31">
        <v>282.59631480000002</v>
      </c>
      <c r="D205" s="31">
        <v>109351.09259260001</v>
      </c>
      <c r="E205" s="20"/>
      <c r="F205" s="21"/>
    </row>
    <row r="206" spans="1:6" ht="13.5" thickBot="1" x14ac:dyDescent="0.25">
      <c r="A206" s="3" t="s">
        <v>216</v>
      </c>
      <c r="B206" s="34">
        <v>980.32055419999995</v>
      </c>
      <c r="C206" s="34">
        <v>115.25931850000001</v>
      </c>
      <c r="D206" s="34">
        <v>53406.2929936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0.37266989455355726</v>
      </c>
      <c r="C207" s="35">
        <f>C201/C202</f>
        <v>0.84330476505678442</v>
      </c>
      <c r="D207" s="35">
        <f>D201/D202</f>
        <v>0.7042466667016507</v>
      </c>
      <c r="E207" s="36">
        <f>E201/E202</f>
        <v>0.32653061224489793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  <mergeCell ref="B216:F216"/>
    <mergeCell ref="A1:F1"/>
    <mergeCell ref="B3:C3"/>
    <mergeCell ref="B213:F213"/>
    <mergeCell ref="B214:F214"/>
    <mergeCell ref="B215:F215"/>
  </mergeCells>
  <conditionalFormatting sqref="E209:F210 E4:F207">
    <cfRule type="cellIs" dxfId="1509" priority="71" stopIfTrue="1" operator="equal">
      <formula>"Australia"</formula>
    </cfRule>
    <cfRule type="cellIs" dxfId="1508" priority="72" stopIfTrue="1" operator="equal">
      <formula>"France"</formula>
    </cfRule>
  </conditionalFormatting>
  <conditionalFormatting sqref="G21 A226 A227:D65529 E209:F210 E2:F207 A1:A3">
    <cfRule type="cellIs" dxfId="1507" priority="1" stopIfTrue="1" operator="equal">
      <formula>"Guadeloupe"</formula>
    </cfRule>
    <cfRule type="cellIs" dxfId="1506" priority="2" stopIfTrue="1" operator="equal">
      <formula>"French Guiana"</formula>
    </cfRule>
    <cfRule type="cellIs" dxfId="1505" priority="3" stopIfTrue="1" operator="equal">
      <formula>"Virgin Islands, British"</formula>
    </cfRule>
    <cfRule type="cellIs" dxfId="1504" priority="4" stopIfTrue="1" operator="equal">
      <formula>"Virgin Islands (U.S.)"</formula>
    </cfRule>
    <cfRule type="cellIs" dxfId="1503" priority="5" stopIfTrue="1" operator="equal">
      <formula>"United States"</formula>
    </cfRule>
    <cfRule type="cellIs" dxfId="1502" priority="6" stopIfTrue="1" operator="equal">
      <formula>"United Kingdom"</formula>
    </cfRule>
    <cfRule type="cellIs" dxfId="1501" priority="7" stopIfTrue="1" operator="equal">
      <formula>"United Arab Emirates"</formula>
    </cfRule>
    <cfRule type="cellIs" dxfId="1500" priority="8" stopIfTrue="1" operator="equal">
      <formula>"Trinidad and Tobago"</formula>
    </cfRule>
    <cfRule type="cellIs" dxfId="1499" priority="9" stopIfTrue="1" operator="equal">
      <formula>"Switzerland"</formula>
    </cfRule>
    <cfRule type="cellIs" dxfId="1498" priority="10" stopIfTrue="1" operator="equal">
      <formula>"Sweden"</formula>
    </cfRule>
    <cfRule type="cellIs" dxfId="1497" priority="11" stopIfTrue="1" operator="equal">
      <formula>"Spain"</formula>
    </cfRule>
    <cfRule type="cellIs" dxfId="1496" priority="12" stopIfTrue="1" operator="equal">
      <formula>"Slovenia"</formula>
    </cfRule>
    <cfRule type="cellIs" dxfId="1495" priority="13" stopIfTrue="1" operator="equal">
      <formula>"Slovak Republic"</formula>
    </cfRule>
    <cfRule type="cellIs" dxfId="1494" priority="14" stopIfTrue="1" operator="equal">
      <formula>"Singapore"</formula>
    </cfRule>
    <cfRule type="cellIs" dxfId="1493" priority="15" stopIfTrue="1" operator="equal">
      <formula>"Saudi Arabia"</formula>
    </cfRule>
    <cfRule type="cellIs" dxfId="1492" priority="16" stopIfTrue="1" operator="equal">
      <formula>"San Marino"</formula>
    </cfRule>
    <cfRule type="cellIs" dxfId="1491" priority="17" stopIfTrue="1" operator="equal">
      <formula>"Qatar"</formula>
    </cfRule>
    <cfRule type="cellIs" dxfId="1490" priority="18" stopIfTrue="1" operator="equal">
      <formula>"Puerto Rico"</formula>
    </cfRule>
    <cfRule type="cellIs" dxfId="1489" priority="19" stopIfTrue="1" operator="equal">
      <formula>"Portugal"</formula>
    </cfRule>
    <cfRule type="cellIs" dxfId="1488" priority="20" stopIfTrue="1" operator="equal">
      <formula>"Oman"</formula>
    </cfRule>
    <cfRule type="cellIs" dxfId="1487" priority="21" stopIfTrue="1" operator="equal">
      <formula>"Norway"</formula>
    </cfRule>
    <cfRule type="cellIs" dxfId="1486" priority="22" stopIfTrue="1" operator="equal">
      <formula>"Northern Mariana Islands"</formula>
    </cfRule>
    <cfRule type="cellIs" dxfId="1485" priority="23" stopIfTrue="1" operator="equal">
      <formula>"New Zealand"</formula>
    </cfRule>
    <cfRule type="cellIs" dxfId="1484" priority="24" stopIfTrue="1" operator="equal">
      <formula>"New CAledonia"</formula>
    </cfRule>
    <cfRule type="cellIs" dxfId="1483" priority="25" stopIfTrue="1" operator="equal">
      <formula>"Netherlands Antilles"</formula>
    </cfRule>
    <cfRule type="cellIs" dxfId="1482" priority="26" stopIfTrue="1" operator="equal">
      <formula>"Netherlands"</formula>
    </cfRule>
    <cfRule type="cellIs" dxfId="1481" priority="27" stopIfTrue="1" operator="equal">
      <formula>"Monaco"</formula>
    </cfRule>
    <cfRule type="cellIs" dxfId="1480" priority="28" stopIfTrue="1" operator="equal">
      <formula>"Malta"</formula>
    </cfRule>
    <cfRule type="cellIs" dxfId="1479" priority="29" stopIfTrue="1" operator="equal">
      <formula>"Macao SAR, China"</formula>
    </cfRule>
    <cfRule type="cellIs" dxfId="1478" priority="30" stopIfTrue="1" operator="equal">
      <formula>"Luxembourg"</formula>
    </cfRule>
    <cfRule type="cellIs" dxfId="1477" priority="31" stopIfTrue="1" operator="equal">
      <formula>"Liechtenstein"</formula>
    </cfRule>
    <cfRule type="cellIs" dxfId="1476" priority="32" stopIfTrue="1" operator="equal">
      <formula>"Kuwait"</formula>
    </cfRule>
    <cfRule type="cellIs" dxfId="1475" priority="33" stopIfTrue="1" operator="equal">
      <formula>"Korea, Republic of"</formula>
    </cfRule>
    <cfRule type="cellIs" dxfId="1474" priority="34" stopIfTrue="1" operator="equal">
      <formula>"Japan"</formula>
    </cfRule>
    <cfRule type="cellIs" dxfId="1473" priority="35" stopIfTrue="1" operator="equal">
      <formula>"Italy"</formula>
    </cfRule>
    <cfRule type="cellIs" dxfId="1472" priority="36" stopIfTrue="1" operator="equal">
      <formula>"Israel"</formula>
    </cfRule>
    <cfRule type="cellIs" dxfId="1471" priority="37" stopIfTrue="1" operator="equal">
      <formula>"Isle of Man"</formula>
    </cfRule>
    <cfRule type="cellIs" dxfId="1470" priority="38" stopIfTrue="1" operator="equal">
      <formula>"Ireland"</formula>
    </cfRule>
    <cfRule type="cellIs" dxfId="1469" priority="39" stopIfTrue="1" operator="equal">
      <formula>"Iceland"</formula>
    </cfRule>
    <cfRule type="cellIs" dxfId="1468" priority="40" stopIfTrue="1" operator="equal">
      <formula>"Hungary"</formula>
    </cfRule>
    <cfRule type="cellIs" dxfId="1467" priority="41" stopIfTrue="1" operator="equal">
      <formula>"Hong Kong"</formula>
    </cfRule>
    <cfRule type="cellIs" dxfId="1466" priority="42" stopIfTrue="1" operator="equal">
      <formula>"China"</formula>
    </cfRule>
    <cfRule type="cellIs" dxfId="1465" priority="43" stopIfTrue="1" operator="equal">
      <formula>"Guam"</formula>
    </cfRule>
    <cfRule type="cellIs" dxfId="1464" priority="44" stopIfTrue="1" operator="equal">
      <formula>"Greenland"</formula>
    </cfRule>
    <cfRule type="cellIs" dxfId="1463" priority="45" stopIfTrue="1" operator="equal">
      <formula>"Greece"</formula>
    </cfRule>
    <cfRule type="cellIs" dxfId="1462" priority="46" stopIfTrue="1" operator="equal">
      <formula>"Germany"</formula>
    </cfRule>
    <cfRule type="cellIs" dxfId="1461" priority="47" stopIfTrue="1" operator="equal">
      <formula>"French Polynesia"</formula>
    </cfRule>
    <cfRule type="cellIs" dxfId="1460" priority="48" stopIfTrue="1" operator="equal">
      <formula>"France"</formula>
    </cfRule>
    <cfRule type="cellIs" dxfId="1459" priority="49" stopIfTrue="1" operator="equal">
      <formula>"Finland"</formula>
    </cfRule>
    <cfRule type="cellIs" dxfId="1458" priority="50" stopIfTrue="1" operator="equal">
      <formula>"Faeroe Islands"</formula>
    </cfRule>
    <cfRule type="cellIs" dxfId="1457" priority="51" stopIfTrue="1" operator="equal">
      <formula>"Estoria"</formula>
    </cfRule>
    <cfRule type="cellIs" dxfId="1456" priority="52" stopIfTrue="1" operator="equal">
      <formula>"Equatorial Guinea"</formula>
    </cfRule>
    <cfRule type="cellIs" dxfId="1455" priority="53" stopIfTrue="1" operator="equal">
      <formula>"Denmark"</formula>
    </cfRule>
    <cfRule type="cellIs" dxfId="1454" priority="54" stopIfTrue="1" operator="equal">
      <formula>"czech republic"</formula>
    </cfRule>
    <cfRule type="cellIs" dxfId="1453" priority="55" stopIfTrue="1" operator="equal">
      <formula>"Cyprus"</formula>
    </cfRule>
    <cfRule type="cellIs" dxfId="1452" priority="56" stopIfTrue="1" operator="equal">
      <formula>"croatia"</formula>
    </cfRule>
    <cfRule type="cellIs" dxfId="1451" priority="57" stopIfTrue="1" operator="equal">
      <formula>"Channel Islands"</formula>
    </cfRule>
    <cfRule type="cellIs" dxfId="1450" priority="58" stopIfTrue="1" operator="equal">
      <formula>"Cayman islands"</formula>
    </cfRule>
    <cfRule type="cellIs" dxfId="1449" priority="59" stopIfTrue="1" operator="equal">
      <formula>"Canada"</formula>
    </cfRule>
    <cfRule type="cellIs" dxfId="1448" priority="60" stopIfTrue="1" operator="equal">
      <formula>"Brunei Darussalam"</formula>
    </cfRule>
    <cfRule type="cellIs" dxfId="1447" priority="61" stopIfTrue="1" operator="equal">
      <formula>"Bermuda"</formula>
    </cfRule>
    <cfRule type="cellIs" dxfId="1446" priority="62" stopIfTrue="1" operator="equal">
      <formula>"Belgium"</formula>
    </cfRule>
    <cfRule type="cellIs" dxfId="1445" priority="63" stopIfTrue="1" operator="equal">
      <formula>"Barbados"</formula>
    </cfRule>
    <cfRule type="cellIs" dxfId="1444" priority="64" stopIfTrue="1" operator="equal">
      <formula>"Austria"</formula>
    </cfRule>
    <cfRule type="cellIs" dxfId="1443" priority="65" stopIfTrue="1" operator="equal">
      <formula>"Andorra"</formula>
    </cfRule>
    <cfRule type="cellIs" dxfId="1442" priority="66" stopIfTrue="1" operator="equal">
      <formula>"Antigua and Barbuda"</formula>
    </cfRule>
    <cfRule type="cellIs" dxfId="1441" priority="67" stopIfTrue="1" operator="equal">
      <formula>"Aruba"</formula>
    </cfRule>
    <cfRule type="cellIs" dxfId="1440" priority="68" stopIfTrue="1" operator="equal">
      <formula>"Australia"</formula>
    </cfRule>
    <cfRule type="cellIs" dxfId="1439" priority="69" stopIfTrue="1" operator="equal">
      <formula>"Bahamas"</formula>
    </cfRule>
    <cfRule type="cellIs" dxfId="1438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245</v>
      </c>
      <c r="B1" s="60"/>
      <c r="C1" s="60"/>
      <c r="D1" s="60"/>
      <c r="E1" s="60"/>
      <c r="F1" s="60"/>
      <c r="G1" s="1"/>
    </row>
    <row r="2" spans="1:7" ht="26.25" thickBot="1" x14ac:dyDescent="0.25">
      <c r="A2" s="3"/>
      <c r="B2" s="4" t="s">
        <v>0</v>
      </c>
      <c r="C2" s="5" t="s">
        <v>1</v>
      </c>
      <c r="D2" s="6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2"/>
      <c r="D3" s="10" t="s">
        <v>6</v>
      </c>
      <c r="E3" s="11"/>
      <c r="F3" s="12"/>
    </row>
    <row r="4" spans="1:7" x14ac:dyDescent="0.2">
      <c r="A4" s="13" t="s">
        <v>7</v>
      </c>
      <c r="B4" s="14">
        <v>250</v>
      </c>
      <c r="C4" s="14">
        <v>2.077</v>
      </c>
      <c r="D4" s="15">
        <v>631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34.4</v>
      </c>
      <c r="C5" s="19">
        <v>0.78600000000000003</v>
      </c>
      <c r="D5" s="19">
        <v>158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0</v>
      </c>
      <c r="C6" s="19">
        <v>0</v>
      </c>
      <c r="D6" s="19">
        <v>0</v>
      </c>
      <c r="E6" s="20" t="s">
        <v>8</v>
      </c>
      <c r="F6" s="21" t="s">
        <v>11</v>
      </c>
    </row>
    <row r="7" spans="1:7" x14ac:dyDescent="0.2">
      <c r="A7" s="18" t="s">
        <v>13</v>
      </c>
      <c r="B7" s="19">
        <v>4.2999999999999997E-2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0.93799999999999994</v>
      </c>
      <c r="C9" s="19">
        <v>0</v>
      </c>
      <c r="D9" s="19">
        <v>0</v>
      </c>
      <c r="E9" s="20" t="s">
        <v>18</v>
      </c>
      <c r="F9" s="21" t="s">
        <v>16</v>
      </c>
    </row>
    <row r="10" spans="1:7" x14ac:dyDescent="0.2">
      <c r="A10" s="18" t="s">
        <v>17</v>
      </c>
      <c r="B10" s="19">
        <v>76.545000000000002</v>
      </c>
      <c r="C10" s="19">
        <v>5.2999999999999999E-2</v>
      </c>
      <c r="D10" s="19">
        <v>38</v>
      </c>
      <c r="E10" s="20" t="s">
        <v>8</v>
      </c>
      <c r="F10" s="21" t="s">
        <v>11</v>
      </c>
    </row>
    <row r="11" spans="1:7" x14ac:dyDescent="0.2">
      <c r="A11" s="18" t="s">
        <v>19</v>
      </c>
      <c r="B11" s="19">
        <v>0</v>
      </c>
      <c r="C11" s="19">
        <v>0</v>
      </c>
      <c r="D11" s="19">
        <v>0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76.283000000000001</v>
      </c>
      <c r="C13" s="19">
        <v>5.5540000000000003</v>
      </c>
      <c r="D13" s="19">
        <v>9247</v>
      </c>
      <c r="E13" s="20" t="s">
        <v>18</v>
      </c>
      <c r="F13" s="21" t="s">
        <v>23</v>
      </c>
    </row>
    <row r="14" spans="1:7" x14ac:dyDescent="0.2">
      <c r="A14" s="18" t="s">
        <v>24</v>
      </c>
      <c r="B14" s="19">
        <v>0.51600000000000001</v>
      </c>
      <c r="C14" s="19">
        <v>2.677</v>
      </c>
      <c r="D14" s="19">
        <v>2580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120.20099999999999</v>
      </c>
      <c r="C15" s="19">
        <v>0.49199999999999999</v>
      </c>
      <c r="D15" s="19">
        <v>189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0</v>
      </c>
      <c r="C16" s="19">
        <v>0</v>
      </c>
      <c r="D16" s="19">
        <v>0</v>
      </c>
      <c r="E16" s="20" t="s">
        <v>18</v>
      </c>
      <c r="F16" s="21" t="s">
        <v>16</v>
      </c>
    </row>
    <row r="17" spans="1:7" x14ac:dyDescent="0.2">
      <c r="A17" s="18" t="s">
        <v>27</v>
      </c>
      <c r="B17" s="19">
        <v>0.56999999999999995</v>
      </c>
      <c r="C17" s="19">
        <v>3.4000000000000002E-2</v>
      </c>
      <c r="D17" s="19">
        <v>10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204.51400000000001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0.245</v>
      </c>
      <c r="C19" s="19">
        <v>0</v>
      </c>
      <c r="D19" s="19">
        <v>0</v>
      </c>
      <c r="E19" s="20" t="s">
        <v>18</v>
      </c>
      <c r="F19" s="21" t="s">
        <v>16</v>
      </c>
    </row>
    <row r="20" spans="1:7" x14ac:dyDescent="0.2">
      <c r="A20" s="18" t="s">
        <v>30</v>
      </c>
      <c r="B20" s="19">
        <v>0</v>
      </c>
      <c r="C20" s="19">
        <v>0</v>
      </c>
      <c r="D20" s="19">
        <v>0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0</v>
      </c>
      <c r="C21" s="19">
        <v>8.2370000000000001</v>
      </c>
      <c r="D21" s="19">
        <v>11391</v>
      </c>
      <c r="E21" s="20" t="s">
        <v>8</v>
      </c>
      <c r="F21" s="21" t="s">
        <v>23</v>
      </c>
      <c r="G21" s="22"/>
    </row>
    <row r="22" spans="1:7" x14ac:dyDescent="0.2">
      <c r="A22" s="18" t="s">
        <v>32</v>
      </c>
      <c r="B22" s="19">
        <v>0.29799999999999999</v>
      </c>
      <c r="C22" s="19">
        <v>0</v>
      </c>
      <c r="D22" s="19">
        <v>0</v>
      </c>
      <c r="E22" s="20" t="s">
        <v>18</v>
      </c>
      <c r="F22" s="21" t="s">
        <v>11</v>
      </c>
    </row>
    <row r="23" spans="1:7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8</v>
      </c>
      <c r="F24" s="21" t="s">
        <v>16</v>
      </c>
    </row>
    <row r="25" spans="1:7" x14ac:dyDescent="0.2">
      <c r="A25" s="18" t="s">
        <v>35</v>
      </c>
      <c r="B25" s="19">
        <v>0</v>
      </c>
      <c r="C25" s="19">
        <v>0</v>
      </c>
      <c r="D25" s="19">
        <v>0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0</v>
      </c>
      <c r="C26" s="19">
        <v>0</v>
      </c>
      <c r="D26" s="19">
        <v>0</v>
      </c>
      <c r="E26" s="20" t="s">
        <v>8</v>
      </c>
      <c r="F26" s="21" t="s">
        <v>20</v>
      </c>
    </row>
    <row r="27" spans="1:7" x14ac:dyDescent="0.2">
      <c r="A27" s="18" t="s">
        <v>37</v>
      </c>
      <c r="B27" s="19">
        <v>0</v>
      </c>
      <c r="C27" s="19">
        <v>5.0000000000000001E-3</v>
      </c>
      <c r="D27" s="19">
        <v>2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1E-3</v>
      </c>
      <c r="D28" s="19">
        <v>2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499.33</v>
      </c>
      <c r="C29" s="19">
        <v>169.57599999999999</v>
      </c>
      <c r="D29" s="19">
        <v>128354</v>
      </c>
      <c r="E29" s="20" t="s">
        <v>18</v>
      </c>
      <c r="F29" s="21" t="s">
        <v>11</v>
      </c>
      <c r="G29" s="23"/>
    </row>
    <row r="30" spans="1:7" x14ac:dyDescent="0.2">
      <c r="A30" s="18" t="s">
        <v>40</v>
      </c>
      <c r="B30" s="19">
        <v>0</v>
      </c>
      <c r="C30" s="19">
        <v>0</v>
      </c>
      <c r="D30" s="19">
        <v>0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0</v>
      </c>
      <c r="C31" s="19">
        <v>9.6000000000000002E-2</v>
      </c>
      <c r="D31" s="19">
        <v>38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44.433</v>
      </c>
      <c r="C35" s="19">
        <v>0</v>
      </c>
      <c r="D35" s="19">
        <v>0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11.337</v>
      </c>
      <c r="C36" s="19">
        <v>1.637</v>
      </c>
      <c r="D36" s="19">
        <v>1273</v>
      </c>
      <c r="E36" s="20" t="s">
        <v>18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18</v>
      </c>
      <c r="F37" s="21" t="s">
        <v>16</v>
      </c>
    </row>
    <row r="38" spans="1:6" x14ac:dyDescent="0.2">
      <c r="A38" s="18" t="s">
        <v>48</v>
      </c>
      <c r="B38" s="19">
        <v>0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48.917999999999999</v>
      </c>
      <c r="C40" s="19">
        <v>2E-3</v>
      </c>
      <c r="D40" s="19">
        <v>5</v>
      </c>
      <c r="E40" s="20" t="s">
        <v>8</v>
      </c>
      <c r="F40" s="21" t="s">
        <v>23</v>
      </c>
    </row>
    <row r="41" spans="1:6" x14ac:dyDescent="0.2">
      <c r="A41" s="18" t="s">
        <v>51</v>
      </c>
      <c r="B41" s="19">
        <v>34444.017</v>
      </c>
      <c r="C41" s="19">
        <v>143.161</v>
      </c>
      <c r="D41" s="19">
        <v>102552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43.750999999999998</v>
      </c>
      <c r="C42" s="19">
        <v>0.68100000000000005</v>
      </c>
      <c r="D42" s="19">
        <v>733</v>
      </c>
      <c r="E42" s="20" t="s">
        <v>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0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160.81</v>
      </c>
      <c r="C45" s="19">
        <v>143.66900000000001</v>
      </c>
      <c r="D45" s="19">
        <v>68812</v>
      </c>
      <c r="E45" s="20" t="s">
        <v>18</v>
      </c>
      <c r="F45" s="21" t="s">
        <v>11</v>
      </c>
    </row>
    <row r="46" spans="1:6" x14ac:dyDescent="0.2">
      <c r="A46" s="18" t="s">
        <v>56</v>
      </c>
      <c r="B46" s="19">
        <v>0</v>
      </c>
      <c r="C46" s="19">
        <v>0.187</v>
      </c>
      <c r="D46" s="19">
        <v>134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48.095999999999997</v>
      </c>
      <c r="C47" s="19">
        <v>8.0000000000000002E-3</v>
      </c>
      <c r="D47" s="19">
        <v>4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8.6560000000000006</v>
      </c>
      <c r="C48" s="19">
        <v>3.3000000000000002E-2</v>
      </c>
      <c r="D48" s="19">
        <v>53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0</v>
      </c>
      <c r="C49" s="19">
        <v>0.55300000000000005</v>
      </c>
      <c r="D49" s="19">
        <v>726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0</v>
      </c>
      <c r="C50" s="19">
        <v>0</v>
      </c>
      <c r="D50" s="19">
        <v>0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0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1.3380000000000001</v>
      </c>
      <c r="D52" s="19">
        <v>1654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0.14299999999999999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</v>
      </c>
      <c r="C54" s="19">
        <v>0</v>
      </c>
      <c r="D54" s="19">
        <v>0</v>
      </c>
      <c r="E54" s="20" t="s">
        <v>18</v>
      </c>
      <c r="F54" s="21" t="s">
        <v>11</v>
      </c>
    </row>
    <row r="55" spans="1:6" x14ac:dyDescent="0.2">
      <c r="A55" s="18" t="s">
        <v>65</v>
      </c>
      <c r="B55" s="19">
        <v>25.062000000000001</v>
      </c>
      <c r="C55" s="19">
        <v>1.677</v>
      </c>
      <c r="D55" s="19">
        <v>3217</v>
      </c>
      <c r="E55" s="20" t="s">
        <v>18</v>
      </c>
      <c r="F55" s="21" t="s">
        <v>11</v>
      </c>
    </row>
    <row r="56" spans="1:6" x14ac:dyDescent="0.2">
      <c r="A56" s="18" t="s">
        <v>66</v>
      </c>
      <c r="B56" s="19">
        <v>29.489000000000001</v>
      </c>
      <c r="C56" s="19">
        <v>8.0000000000000002E-3</v>
      </c>
      <c r="D56" s="19">
        <v>26</v>
      </c>
      <c r="E56" s="20" t="s">
        <v>18</v>
      </c>
      <c r="F56" s="21" t="s">
        <v>11</v>
      </c>
    </row>
    <row r="57" spans="1:6" x14ac:dyDescent="0.2">
      <c r="A57" s="18" t="s">
        <v>67</v>
      </c>
      <c r="B57" s="19">
        <v>1038.412</v>
      </c>
      <c r="C57" s="19">
        <v>3.5510000000000002</v>
      </c>
      <c r="D57" s="19">
        <v>2942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1.7909999999999999</v>
      </c>
      <c r="C58" s="19">
        <v>0</v>
      </c>
      <c r="D58" s="19">
        <v>0</v>
      </c>
      <c r="E58" s="20" t="s">
        <v>18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1.4999999999999999E-2</v>
      </c>
      <c r="D60" s="19">
        <v>21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0</v>
      </c>
      <c r="C61" s="19">
        <v>4.9000000000000002E-2</v>
      </c>
      <c r="D61" s="19">
        <v>61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0.153</v>
      </c>
      <c r="C62" s="19">
        <v>2E-3</v>
      </c>
      <c r="D62" s="19">
        <v>3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1E-3</v>
      </c>
      <c r="D63" s="19">
        <v>1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276.72800000000001</v>
      </c>
      <c r="C64" s="19">
        <v>37.908999999999999</v>
      </c>
      <c r="D64" s="19">
        <v>76009</v>
      </c>
      <c r="E64" s="20" t="s">
        <v>18</v>
      </c>
      <c r="F64" s="21" t="s">
        <v>23</v>
      </c>
    </row>
    <row r="65" spans="1:6" x14ac:dyDescent="0.2">
      <c r="A65" s="18" t="s">
        <v>75</v>
      </c>
      <c r="B65" s="19">
        <v>0.5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0</v>
      </c>
      <c r="C68" s="19">
        <v>0</v>
      </c>
      <c r="D68" s="19">
        <v>0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0</v>
      </c>
      <c r="C69" s="19">
        <v>6.16</v>
      </c>
      <c r="D69" s="19">
        <v>8863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0.08</v>
      </c>
      <c r="C70" s="19">
        <v>2.3E-2</v>
      </c>
      <c r="D70" s="19">
        <v>136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126.9</v>
      </c>
      <c r="C71" s="19">
        <v>2.8519999999999999</v>
      </c>
      <c r="D71" s="19">
        <v>1091</v>
      </c>
      <c r="E71" s="20" t="s">
        <v>8</v>
      </c>
      <c r="F71" s="21" t="s">
        <v>23</v>
      </c>
    </row>
    <row r="72" spans="1:6" x14ac:dyDescent="0.2">
      <c r="A72" s="18" t="s">
        <v>82</v>
      </c>
      <c r="B72" s="19">
        <v>0.13</v>
      </c>
      <c r="C72" s="19">
        <v>0</v>
      </c>
      <c r="D72" s="19">
        <v>0</v>
      </c>
      <c r="E72" s="20" t="s">
        <v>18</v>
      </c>
      <c r="F72" s="21" t="s">
        <v>11</v>
      </c>
    </row>
    <row r="73" spans="1:6" x14ac:dyDescent="0.2">
      <c r="A73" s="18" t="s">
        <v>83</v>
      </c>
      <c r="B73" s="19">
        <v>9.266</v>
      </c>
      <c r="C73" s="19">
        <v>0</v>
      </c>
      <c r="D73" s="19">
        <v>0</v>
      </c>
      <c r="E73" s="20" t="s">
        <v>18</v>
      </c>
      <c r="F73" s="21" t="s">
        <v>23</v>
      </c>
    </row>
    <row r="74" spans="1:6" x14ac:dyDescent="0.2">
      <c r="A74" s="18" t="s">
        <v>84</v>
      </c>
      <c r="B74" s="19">
        <v>497.16399999999999</v>
      </c>
      <c r="C74" s="19">
        <v>307.185</v>
      </c>
      <c r="D74" s="19">
        <v>107483</v>
      </c>
      <c r="E74" s="20" t="s">
        <v>18</v>
      </c>
      <c r="F74" s="21" t="s">
        <v>20</v>
      </c>
    </row>
    <row r="75" spans="1:6" x14ac:dyDescent="0.2">
      <c r="A75" s="18" t="s">
        <v>85</v>
      </c>
      <c r="B75" s="19">
        <v>2.7120000000000002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0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0</v>
      </c>
      <c r="C77" s="19">
        <v>1.2999999999999999E-2</v>
      </c>
      <c r="D77" s="19">
        <v>2</v>
      </c>
      <c r="E77" s="20" t="s">
        <v>8</v>
      </c>
      <c r="F77" s="21" t="s">
        <v>20</v>
      </c>
    </row>
    <row r="78" spans="1:6" x14ac:dyDescent="0.2">
      <c r="A78" s="18" t="s">
        <v>88</v>
      </c>
      <c r="B78" s="19">
        <v>3.1230000000000002</v>
      </c>
      <c r="C78" s="19">
        <v>0</v>
      </c>
      <c r="D78" s="19">
        <v>0</v>
      </c>
      <c r="E78" s="20" t="s">
        <v>18</v>
      </c>
      <c r="F78" s="21" t="s">
        <v>9</v>
      </c>
    </row>
    <row r="79" spans="1:6" x14ac:dyDescent="0.2">
      <c r="A79" s="18" t="s">
        <v>89</v>
      </c>
      <c r="B79" s="19">
        <v>280</v>
      </c>
      <c r="C79" s="19">
        <v>258.55500000000001</v>
      </c>
      <c r="D79" s="19">
        <v>50396</v>
      </c>
      <c r="E79" s="20" t="s">
        <v>18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0.28899999999999998</v>
      </c>
      <c r="D80" s="19">
        <v>347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9.0299999999999994</v>
      </c>
      <c r="C81" s="19">
        <v>0.16900000000000001</v>
      </c>
      <c r="D81" s="19">
        <v>232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0</v>
      </c>
      <c r="D82" s="19">
        <v>0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948.86900000000003</v>
      </c>
      <c r="C83" s="19">
        <v>1.1200000000000001</v>
      </c>
      <c r="D83" s="19">
        <v>395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103.84</v>
      </c>
      <c r="C84" s="19">
        <v>0.25600000000000001</v>
      </c>
      <c r="D84" s="19">
        <v>334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1400</v>
      </c>
      <c r="C85" s="19">
        <v>46.033999999999999</v>
      </c>
      <c r="D85" s="19">
        <v>27735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161.38499999999999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9.5000000000000001E-2</v>
      </c>
      <c r="D87" s="19">
        <v>148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41.537999999999997</v>
      </c>
      <c r="C88" s="19">
        <v>4.226</v>
      </c>
      <c r="D88" s="19">
        <v>5494</v>
      </c>
      <c r="E88" s="20" t="s">
        <v>8</v>
      </c>
      <c r="F88" s="21" t="s">
        <v>23</v>
      </c>
    </row>
    <row r="89" spans="1:6" x14ac:dyDescent="0.2">
      <c r="A89" s="18" t="s">
        <v>99</v>
      </c>
      <c r="B89" s="19">
        <v>536.22900000000004</v>
      </c>
      <c r="C89" s="19">
        <v>21.553999999999998</v>
      </c>
      <c r="D89" s="19">
        <v>21405</v>
      </c>
      <c r="E89" s="20" t="s">
        <v>18</v>
      </c>
      <c r="F89" s="21" t="s">
        <v>23</v>
      </c>
    </row>
    <row r="90" spans="1:6" x14ac:dyDescent="0.2">
      <c r="A90" s="18" t="s">
        <v>100</v>
      </c>
      <c r="B90" s="19">
        <v>2.6240000000000001</v>
      </c>
      <c r="C90" s="19">
        <v>0</v>
      </c>
      <c r="D90" s="19">
        <v>0</v>
      </c>
      <c r="E90" s="20" t="s">
        <v>18</v>
      </c>
      <c r="F90" s="21" t="s">
        <v>11</v>
      </c>
    </row>
    <row r="91" spans="1:6" x14ac:dyDescent="0.2">
      <c r="A91" s="18" t="s">
        <v>101</v>
      </c>
      <c r="B91" s="19">
        <v>180.4</v>
      </c>
      <c r="C91" s="19">
        <v>0.04</v>
      </c>
      <c r="D91" s="19">
        <v>462</v>
      </c>
      <c r="E91" s="20" t="s">
        <v>18</v>
      </c>
      <c r="F91" s="21" t="s">
        <v>23</v>
      </c>
    </row>
    <row r="92" spans="1:6" x14ac:dyDescent="0.2">
      <c r="A92" s="18" t="s">
        <v>102</v>
      </c>
      <c r="B92" s="19">
        <v>38.591999999999999</v>
      </c>
      <c r="C92" s="19">
        <v>3.2690000000000001</v>
      </c>
      <c r="D92" s="19">
        <v>3858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373.4</v>
      </c>
      <c r="C93" s="19">
        <v>1.353</v>
      </c>
      <c r="D93" s="19">
        <v>769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0</v>
      </c>
      <c r="C94" s="19">
        <v>1E-3</v>
      </c>
      <c r="D94" s="19">
        <v>5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1.95</v>
      </c>
      <c r="C96" s="19">
        <v>0</v>
      </c>
      <c r="D96" s="19">
        <v>0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0</v>
      </c>
      <c r="C97" s="19">
        <v>0.217</v>
      </c>
      <c r="D97" s="19">
        <v>108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6.09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</v>
      </c>
      <c r="C99" s="19">
        <v>1.0549999999999999</v>
      </c>
      <c r="D99" s="19">
        <v>1344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21.5</v>
      </c>
      <c r="C100" s="19">
        <v>0.16300000000000001</v>
      </c>
      <c r="D100" s="19">
        <v>112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26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0</v>
      </c>
      <c r="C105" s="19">
        <v>2.2610000000000001</v>
      </c>
      <c r="D105" s="19">
        <v>3503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</v>
      </c>
      <c r="C106" s="19">
        <v>0.125</v>
      </c>
      <c r="D106" s="19">
        <v>330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0.96</v>
      </c>
      <c r="C108" s="19">
        <v>0.371</v>
      </c>
      <c r="D108" s="19">
        <v>91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0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0</v>
      </c>
      <c r="C111" s="19">
        <v>5.0970000000000004</v>
      </c>
      <c r="D111" s="19">
        <v>2092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0</v>
      </c>
      <c r="C113" s="19">
        <v>0</v>
      </c>
      <c r="D113" s="19">
        <v>0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3.9529999999999998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3.032</v>
      </c>
      <c r="C115" s="19">
        <v>0</v>
      </c>
      <c r="D115" s="19">
        <v>0</v>
      </c>
      <c r="E115" s="20" t="s">
        <v>18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0</v>
      </c>
      <c r="D117" s="19">
        <v>0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564.36599999999999</v>
      </c>
      <c r="C118" s="19">
        <v>146.43700000000001</v>
      </c>
      <c r="D118" s="19">
        <v>104804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2.339</v>
      </c>
      <c r="C120" s="19">
        <v>8.9999999999999993E-3</v>
      </c>
      <c r="D120" s="19">
        <v>14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0</v>
      </c>
      <c r="C122" s="19">
        <v>0.114</v>
      </c>
      <c r="D122" s="19">
        <v>31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18</v>
      </c>
      <c r="F123" s="21" t="s">
        <v>23</v>
      </c>
    </row>
    <row r="124" spans="1:6" x14ac:dyDescent="0.2">
      <c r="A124" s="18" t="s">
        <v>134</v>
      </c>
      <c r="B124" s="19">
        <v>777.60500000000002</v>
      </c>
      <c r="C124" s="19">
        <v>52.683</v>
      </c>
      <c r="D124" s="19">
        <v>61954</v>
      </c>
      <c r="E124" s="20" t="s">
        <v>8</v>
      </c>
      <c r="F124" s="21" t="s">
        <v>20</v>
      </c>
    </row>
    <row r="125" spans="1:6" x14ac:dyDescent="0.2">
      <c r="A125" s="18" t="s">
        <v>135</v>
      </c>
      <c r="B125" s="19">
        <v>0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0.42699999999999999</v>
      </c>
      <c r="C127" s="19">
        <v>1.4E-2</v>
      </c>
      <c r="D127" s="19">
        <v>70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0</v>
      </c>
      <c r="C128" s="19">
        <v>0</v>
      </c>
      <c r="D128" s="19">
        <v>0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3.9</v>
      </c>
      <c r="C130" s="19">
        <v>0.26600000000000001</v>
      </c>
      <c r="D130" s="19">
        <v>950</v>
      </c>
      <c r="E130" s="20" t="s">
        <v>18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0.35099999999999998</v>
      </c>
      <c r="D131" s="19">
        <v>45</v>
      </c>
      <c r="E131" s="20" t="s">
        <v>18</v>
      </c>
      <c r="F131" s="21" t="s">
        <v>20</v>
      </c>
    </row>
    <row r="132" spans="1:6" x14ac:dyDescent="0.2">
      <c r="A132" s="18" t="s">
        <v>142</v>
      </c>
      <c r="B132" s="19">
        <v>14.276999999999999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88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</v>
      </c>
      <c r="C135" s="19">
        <v>1.7999999999999999E-2</v>
      </c>
      <c r="D135" s="19">
        <v>25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11.208</v>
      </c>
      <c r="C136" s="19">
        <v>25.539000000000001</v>
      </c>
      <c r="D136" s="19">
        <v>8383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268.66199999999998</v>
      </c>
      <c r="C137" s="19">
        <v>0.182</v>
      </c>
      <c r="D137" s="19">
        <v>57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3</v>
      </c>
      <c r="C138" s="19">
        <v>0.02</v>
      </c>
      <c r="D138" s="19">
        <v>8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5.32</v>
      </c>
      <c r="C139" s="19">
        <v>5.2130000000000001</v>
      </c>
      <c r="D139" s="19">
        <v>5649</v>
      </c>
      <c r="E139" s="20" t="s">
        <v>18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30.401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18.422000000000001</v>
      </c>
      <c r="C142" s="19">
        <v>0.29299999999999998</v>
      </c>
      <c r="D142" s="19">
        <v>180</v>
      </c>
      <c r="E142" s="20" t="s">
        <v>18</v>
      </c>
      <c r="F142" s="21" t="s">
        <v>11</v>
      </c>
    </row>
    <row r="143" spans="1:6" x14ac:dyDescent="0.2">
      <c r="A143" s="18" t="s">
        <v>153</v>
      </c>
      <c r="B143" s="19">
        <v>9.8179999999999996</v>
      </c>
      <c r="C143" s="19">
        <v>0</v>
      </c>
      <c r="D143" s="19">
        <v>0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0</v>
      </c>
      <c r="C144" s="19">
        <v>0.08</v>
      </c>
      <c r="D144" s="19">
        <v>115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20.713999999999999</v>
      </c>
      <c r="C145" s="19">
        <v>4.2210000000000001</v>
      </c>
      <c r="D145" s="19">
        <v>4799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0.875</v>
      </c>
      <c r="C146" s="19">
        <v>0</v>
      </c>
      <c r="D146" s="19">
        <v>0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180.01300000000001</v>
      </c>
      <c r="C147" s="19">
        <v>1.5249999999999999</v>
      </c>
      <c r="D147" s="19">
        <v>4061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53.271999999999998</v>
      </c>
      <c r="C148" s="19">
        <v>5.5E-2</v>
      </c>
      <c r="D148" s="19">
        <v>89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0</v>
      </c>
      <c r="C149" s="19">
        <v>7.3999999999999996E-2</v>
      </c>
      <c r="D149" s="19">
        <v>91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0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8</v>
      </c>
      <c r="F151" s="21" t="s">
        <v>16</v>
      </c>
    </row>
    <row r="152" spans="1:6" x14ac:dyDescent="0.2">
      <c r="A152" s="18" t="s">
        <v>162</v>
      </c>
      <c r="B152" s="19">
        <v>0</v>
      </c>
      <c r="C152" s="19">
        <v>0</v>
      </c>
      <c r="D152" s="19">
        <v>0</v>
      </c>
      <c r="E152" s="20" t="s">
        <v>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</v>
      </c>
      <c r="C154" s="19">
        <v>0</v>
      </c>
      <c r="D154" s="19">
        <v>0</v>
      </c>
      <c r="E154" s="20" t="s">
        <v>8</v>
      </c>
      <c r="F154" s="21" t="s">
        <v>11</v>
      </c>
    </row>
    <row r="155" spans="1:6" x14ac:dyDescent="0.2">
      <c r="A155" s="18" t="s">
        <v>165</v>
      </c>
      <c r="B155" s="19">
        <v>0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190.84200000000001</v>
      </c>
      <c r="C157" s="19">
        <v>10.457000000000001</v>
      </c>
      <c r="D157" s="19">
        <v>4264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6.9109999999999996</v>
      </c>
      <c r="D158" s="19">
        <v>5559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0</v>
      </c>
      <c r="C159" s="19">
        <v>8.0000000000000002E-3</v>
      </c>
      <c r="D159" s="19">
        <v>5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0</v>
      </c>
      <c r="C160" s="19">
        <v>6.0000000000000001E-3</v>
      </c>
      <c r="D160" s="19">
        <v>26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0.26100000000000001</v>
      </c>
      <c r="D162" s="19">
        <v>300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0.32100000000000001</v>
      </c>
      <c r="C163" s="19">
        <v>1.4E-2</v>
      </c>
      <c r="D163" s="19">
        <v>19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0</v>
      </c>
      <c r="C164" s="19">
        <v>1.8819999999999999</v>
      </c>
      <c r="D164" s="19">
        <v>1762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0.50900000000000001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0</v>
      </c>
      <c r="C166" s="19">
        <v>0</v>
      </c>
      <c r="D166" s="19">
        <v>0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18.43</v>
      </c>
      <c r="C167" s="19">
        <v>0.67800000000000005</v>
      </c>
      <c r="D167" s="19">
        <v>1030</v>
      </c>
      <c r="E167" s="20" t="s">
        <v>8</v>
      </c>
      <c r="F167" s="21" t="s">
        <v>11</v>
      </c>
    </row>
    <row r="168" spans="1:6" x14ac:dyDescent="0.2">
      <c r="A168" s="18" t="s">
        <v>178</v>
      </c>
      <c r="B168" s="19">
        <v>871.99599999999998</v>
      </c>
      <c r="C168" s="19">
        <v>373.02800000000002</v>
      </c>
      <c r="D168" s="19">
        <v>307680</v>
      </c>
      <c r="E168" s="20" t="s">
        <v>18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8.0000000000000002E-3</v>
      </c>
      <c r="D169" s="19">
        <v>5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66.887</v>
      </c>
      <c r="C170" s="19">
        <v>0.46300000000000002</v>
      </c>
      <c r="D170" s="19">
        <v>221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0</v>
      </c>
      <c r="C172" s="19">
        <v>1E-3</v>
      </c>
      <c r="D172" s="19">
        <v>6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</v>
      </c>
      <c r="C173" s="19">
        <v>8.5000000000000006E-2</v>
      </c>
      <c r="D173" s="19">
        <v>155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3.5000000000000003E-2</v>
      </c>
      <c r="C174" s="19">
        <v>0.106</v>
      </c>
      <c r="D174" s="19">
        <v>218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99.254999999999995</v>
      </c>
      <c r="C175" s="19">
        <v>8.5579999999999998</v>
      </c>
      <c r="D175" s="19">
        <v>2927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82.016999999999996</v>
      </c>
      <c r="C176" s="19">
        <v>0.127</v>
      </c>
      <c r="D176" s="19">
        <v>256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0</v>
      </c>
      <c r="C177" s="19">
        <v>0</v>
      </c>
      <c r="D177" s="19">
        <v>0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0</v>
      </c>
      <c r="C178" s="19">
        <v>0</v>
      </c>
      <c r="D178" s="19">
        <v>0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0</v>
      </c>
      <c r="C179" s="19">
        <v>0.03</v>
      </c>
      <c r="D179" s="19">
        <v>102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0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2.5999999999999999E-2</v>
      </c>
      <c r="D182" s="19">
        <v>25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0</v>
      </c>
      <c r="C183" s="19">
        <v>0.01</v>
      </c>
      <c r="D183" s="19">
        <v>4</v>
      </c>
      <c r="E183" s="20" t="s">
        <v>18</v>
      </c>
      <c r="F183" s="21" t="s">
        <v>16</v>
      </c>
    </row>
    <row r="184" spans="1:6" x14ac:dyDescent="0.2">
      <c r="A184" s="18" t="s">
        <v>194</v>
      </c>
      <c r="B184" s="19">
        <v>104.482</v>
      </c>
      <c r="C184" s="19">
        <v>1.109</v>
      </c>
      <c r="D184" s="19">
        <v>1219</v>
      </c>
      <c r="E184" s="20" t="s">
        <v>8</v>
      </c>
      <c r="F184" s="21" t="s">
        <v>11</v>
      </c>
    </row>
    <row r="185" spans="1:6" x14ac:dyDescent="0.2">
      <c r="A185" s="18" t="s">
        <v>195</v>
      </c>
      <c r="B185" s="19">
        <v>1647.9880000000001</v>
      </c>
      <c r="C185" s="19">
        <v>6.3040000000000003</v>
      </c>
      <c r="D185" s="19">
        <v>3659</v>
      </c>
      <c r="E185" s="20" t="s">
        <v>8</v>
      </c>
      <c r="F185" s="21" t="s">
        <v>11</v>
      </c>
    </row>
    <row r="186" spans="1:6" x14ac:dyDescent="0.2">
      <c r="A186" s="18" t="s">
        <v>196</v>
      </c>
      <c r="B186" s="19">
        <v>0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0.122</v>
      </c>
      <c r="D188" s="19">
        <v>19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111.4</v>
      </c>
      <c r="C189" s="19">
        <v>0.6</v>
      </c>
      <c r="D189" s="19">
        <v>180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2.0499999999999998</v>
      </c>
      <c r="C190" s="19">
        <v>0.96899999999999997</v>
      </c>
      <c r="D190" s="19">
        <v>782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0</v>
      </c>
      <c r="C191" s="19">
        <v>1.1479999999999999</v>
      </c>
      <c r="D191" s="19">
        <v>2612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1.9970000000000001</v>
      </c>
      <c r="C192" s="19">
        <v>1E-3</v>
      </c>
      <c r="D192" s="19">
        <v>1</v>
      </c>
      <c r="E192" s="20" t="s">
        <v>8</v>
      </c>
      <c r="F192" s="21" t="s">
        <v>16</v>
      </c>
    </row>
    <row r="193" spans="1:6" x14ac:dyDescent="0.2">
      <c r="A193" s="18" t="s">
        <v>203</v>
      </c>
      <c r="B193" s="19">
        <v>0</v>
      </c>
      <c r="C193" s="19">
        <v>0</v>
      </c>
      <c r="D193" s="19">
        <v>0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199.66499999999999</v>
      </c>
      <c r="C195" s="19">
        <v>2.4E-2</v>
      </c>
      <c r="D195" s="19">
        <v>11</v>
      </c>
      <c r="E195" s="20" t="s">
        <v>18</v>
      </c>
      <c r="F195" s="21" t="s">
        <v>11</v>
      </c>
    </row>
    <row r="196" spans="1:6" x14ac:dyDescent="0.2">
      <c r="A196" s="18" t="s">
        <v>206</v>
      </c>
      <c r="B196" s="19">
        <v>0</v>
      </c>
      <c r="C196" s="19">
        <v>0</v>
      </c>
      <c r="D196" s="19">
        <v>0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29.62</v>
      </c>
      <c r="C197" s="19">
        <v>7.577</v>
      </c>
      <c r="D197" s="19">
        <v>1581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0.434</v>
      </c>
      <c r="C199" s="24">
        <v>0</v>
      </c>
      <c r="D199" s="24">
        <v>3</v>
      </c>
      <c r="E199" s="25" t="s">
        <v>8</v>
      </c>
      <c r="F199" s="26" t="s">
        <v>9</v>
      </c>
    </row>
    <row r="200" spans="1:6" ht="13.5" thickBot="1" x14ac:dyDescent="0.25">
      <c r="A200" s="27" t="s">
        <v>210</v>
      </c>
      <c r="B200" s="28">
        <v>1016.4</v>
      </c>
      <c r="C200" s="28">
        <v>213.87899999999999</v>
      </c>
      <c r="D200" s="28">
        <v>134949</v>
      </c>
      <c r="E200" s="29"/>
      <c r="F200" s="30"/>
    </row>
    <row r="201" spans="1:6" x14ac:dyDescent="0.2">
      <c r="A201" s="13" t="s">
        <v>211</v>
      </c>
      <c r="B201" s="31">
        <v>4257.9480000000003</v>
      </c>
      <c r="C201" s="31">
        <v>1472.9860000000001</v>
      </c>
      <c r="D201" s="31">
        <v>886007</v>
      </c>
      <c r="E201" s="20">
        <f>COUNTIF(E4:E199,"yes")</f>
        <v>32</v>
      </c>
      <c r="F201" s="21"/>
    </row>
    <row r="202" spans="1:6" ht="13.5" thickBot="1" x14ac:dyDescent="0.25">
      <c r="A202" s="32" t="s">
        <v>212</v>
      </c>
      <c r="B202" s="33">
        <v>47705.493000000002</v>
      </c>
      <c r="C202" s="33">
        <v>1844.1590000000001</v>
      </c>
      <c r="D202" s="33">
        <v>1173557</v>
      </c>
      <c r="E202" s="20">
        <v>196</v>
      </c>
      <c r="F202" s="21"/>
    </row>
    <row r="203" spans="1:6" x14ac:dyDescent="0.2">
      <c r="A203" s="13" t="s">
        <v>213</v>
      </c>
      <c r="B203" s="31">
        <v>21.742000000000001</v>
      </c>
      <c r="C203" s="31">
        <v>0.35099999999999998</v>
      </c>
      <c r="D203" s="31">
        <v>950</v>
      </c>
      <c r="E203" s="20"/>
      <c r="F203" s="21"/>
    </row>
    <row r="204" spans="1:6" ht="13.5" thickBot="1" x14ac:dyDescent="0.25">
      <c r="A204" s="32" t="s">
        <v>214</v>
      </c>
      <c r="B204" s="33">
        <v>27.744499999999999</v>
      </c>
      <c r="C204" s="33">
        <v>0.10100000000000001</v>
      </c>
      <c r="D204" s="33">
        <v>105</v>
      </c>
      <c r="E204" s="20"/>
      <c r="F204" s="21"/>
    </row>
    <row r="205" spans="1:6" x14ac:dyDescent="0.2">
      <c r="A205" s="13" t="s">
        <v>215</v>
      </c>
      <c r="B205" s="31">
        <v>163.76723079999999</v>
      </c>
      <c r="C205" s="31">
        <v>58.919440000000002</v>
      </c>
      <c r="D205" s="31">
        <v>35440.28</v>
      </c>
      <c r="E205" s="20"/>
      <c r="F205" s="21"/>
    </row>
    <row r="206" spans="1:6" ht="13.5" thickBot="1" x14ac:dyDescent="0.25">
      <c r="A206" s="3" t="s">
        <v>216</v>
      </c>
      <c r="B206" s="34">
        <v>530.06103329999996</v>
      </c>
      <c r="C206" s="34">
        <v>14.185838499999999</v>
      </c>
      <c r="D206" s="34">
        <v>9027.3615384999994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8.925487888784632E-2</v>
      </c>
      <c r="C207" s="35">
        <f>C201/C202</f>
        <v>0.79873047822882948</v>
      </c>
      <c r="D207" s="35">
        <f>D201/D202</f>
        <v>0.75497568503276791</v>
      </c>
      <c r="E207" s="36">
        <f>E201/E202</f>
        <v>0.16326530612244897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  <mergeCell ref="B216:F216"/>
    <mergeCell ref="A1:F1"/>
    <mergeCell ref="B3:C3"/>
    <mergeCell ref="B213:F213"/>
    <mergeCell ref="B214:F214"/>
    <mergeCell ref="B215:F215"/>
  </mergeCells>
  <conditionalFormatting sqref="E209:F210 E4:F207">
    <cfRule type="cellIs" dxfId="1437" priority="71" stopIfTrue="1" operator="equal">
      <formula>"Australia"</formula>
    </cfRule>
    <cfRule type="cellIs" dxfId="1436" priority="72" stopIfTrue="1" operator="equal">
      <formula>"France"</formula>
    </cfRule>
  </conditionalFormatting>
  <conditionalFormatting sqref="G21 A226 A227:D65529 E209:F210 E2:F207 A1:A3">
    <cfRule type="cellIs" dxfId="1435" priority="1" stopIfTrue="1" operator="equal">
      <formula>"Guadeloupe"</formula>
    </cfRule>
    <cfRule type="cellIs" dxfId="1434" priority="2" stopIfTrue="1" operator="equal">
      <formula>"French Guiana"</formula>
    </cfRule>
    <cfRule type="cellIs" dxfId="1433" priority="3" stopIfTrue="1" operator="equal">
      <formula>"Virgin Islands, British"</formula>
    </cfRule>
    <cfRule type="cellIs" dxfId="1432" priority="4" stopIfTrue="1" operator="equal">
      <formula>"Virgin Islands (U.S.)"</formula>
    </cfRule>
    <cfRule type="cellIs" dxfId="1431" priority="5" stopIfTrue="1" operator="equal">
      <formula>"United States"</formula>
    </cfRule>
    <cfRule type="cellIs" dxfId="1430" priority="6" stopIfTrue="1" operator="equal">
      <formula>"United Kingdom"</formula>
    </cfRule>
    <cfRule type="cellIs" dxfId="1429" priority="7" stopIfTrue="1" operator="equal">
      <formula>"United Arab Emirates"</formula>
    </cfRule>
    <cfRule type="cellIs" dxfId="1428" priority="8" stopIfTrue="1" operator="equal">
      <formula>"Trinidad and Tobago"</formula>
    </cfRule>
    <cfRule type="cellIs" dxfId="1427" priority="9" stopIfTrue="1" operator="equal">
      <formula>"Switzerland"</formula>
    </cfRule>
    <cfRule type="cellIs" dxfId="1426" priority="10" stopIfTrue="1" operator="equal">
      <formula>"Sweden"</formula>
    </cfRule>
    <cfRule type="cellIs" dxfId="1425" priority="11" stopIfTrue="1" operator="equal">
      <formula>"Spain"</formula>
    </cfRule>
    <cfRule type="cellIs" dxfId="1424" priority="12" stopIfTrue="1" operator="equal">
      <formula>"Slovenia"</formula>
    </cfRule>
    <cfRule type="cellIs" dxfId="1423" priority="13" stopIfTrue="1" operator="equal">
      <formula>"Slovak Republic"</formula>
    </cfRule>
    <cfRule type="cellIs" dxfId="1422" priority="14" stopIfTrue="1" operator="equal">
      <formula>"Singapore"</formula>
    </cfRule>
    <cfRule type="cellIs" dxfId="1421" priority="15" stopIfTrue="1" operator="equal">
      <formula>"Saudi Arabia"</formula>
    </cfRule>
    <cfRule type="cellIs" dxfId="1420" priority="16" stopIfTrue="1" operator="equal">
      <formula>"San Marino"</formula>
    </cfRule>
    <cfRule type="cellIs" dxfId="1419" priority="17" stopIfTrue="1" operator="equal">
      <formula>"Qatar"</formula>
    </cfRule>
    <cfRule type="cellIs" dxfId="1418" priority="18" stopIfTrue="1" operator="equal">
      <formula>"Puerto Rico"</formula>
    </cfRule>
    <cfRule type="cellIs" dxfId="1417" priority="19" stopIfTrue="1" operator="equal">
      <formula>"Portugal"</formula>
    </cfRule>
    <cfRule type="cellIs" dxfId="1416" priority="20" stopIfTrue="1" operator="equal">
      <formula>"Oman"</formula>
    </cfRule>
    <cfRule type="cellIs" dxfId="1415" priority="21" stopIfTrue="1" operator="equal">
      <formula>"Norway"</formula>
    </cfRule>
    <cfRule type="cellIs" dxfId="1414" priority="22" stopIfTrue="1" operator="equal">
      <formula>"Northern Mariana Islands"</formula>
    </cfRule>
    <cfRule type="cellIs" dxfId="1413" priority="23" stopIfTrue="1" operator="equal">
      <formula>"New Zealand"</formula>
    </cfRule>
    <cfRule type="cellIs" dxfId="1412" priority="24" stopIfTrue="1" operator="equal">
      <formula>"New CAledonia"</formula>
    </cfRule>
    <cfRule type="cellIs" dxfId="1411" priority="25" stopIfTrue="1" operator="equal">
      <formula>"Netherlands Antilles"</formula>
    </cfRule>
    <cfRule type="cellIs" dxfId="1410" priority="26" stopIfTrue="1" operator="equal">
      <formula>"Netherlands"</formula>
    </cfRule>
    <cfRule type="cellIs" dxfId="1409" priority="27" stopIfTrue="1" operator="equal">
      <formula>"Monaco"</formula>
    </cfRule>
    <cfRule type="cellIs" dxfId="1408" priority="28" stopIfTrue="1" operator="equal">
      <formula>"Malta"</formula>
    </cfRule>
    <cfRule type="cellIs" dxfId="1407" priority="29" stopIfTrue="1" operator="equal">
      <formula>"Macao SAR, China"</formula>
    </cfRule>
    <cfRule type="cellIs" dxfId="1406" priority="30" stopIfTrue="1" operator="equal">
      <formula>"Luxembourg"</formula>
    </cfRule>
    <cfRule type="cellIs" dxfId="1405" priority="31" stopIfTrue="1" operator="equal">
      <formula>"Liechtenstein"</formula>
    </cfRule>
    <cfRule type="cellIs" dxfId="1404" priority="32" stopIfTrue="1" operator="equal">
      <formula>"Kuwait"</formula>
    </cfRule>
    <cfRule type="cellIs" dxfId="1403" priority="33" stopIfTrue="1" operator="equal">
      <formula>"Korea, Republic of"</formula>
    </cfRule>
    <cfRule type="cellIs" dxfId="1402" priority="34" stopIfTrue="1" operator="equal">
      <formula>"Japan"</formula>
    </cfRule>
    <cfRule type="cellIs" dxfId="1401" priority="35" stopIfTrue="1" operator="equal">
      <formula>"Italy"</formula>
    </cfRule>
    <cfRule type="cellIs" dxfId="1400" priority="36" stopIfTrue="1" operator="equal">
      <formula>"Israel"</formula>
    </cfRule>
    <cfRule type="cellIs" dxfId="1399" priority="37" stopIfTrue="1" operator="equal">
      <formula>"Isle of Man"</formula>
    </cfRule>
    <cfRule type="cellIs" dxfId="1398" priority="38" stopIfTrue="1" operator="equal">
      <formula>"Ireland"</formula>
    </cfRule>
    <cfRule type="cellIs" dxfId="1397" priority="39" stopIfTrue="1" operator="equal">
      <formula>"Iceland"</formula>
    </cfRule>
    <cfRule type="cellIs" dxfId="1396" priority="40" stopIfTrue="1" operator="equal">
      <formula>"Hungary"</formula>
    </cfRule>
    <cfRule type="cellIs" dxfId="1395" priority="41" stopIfTrue="1" operator="equal">
      <formula>"Hong Kong"</formula>
    </cfRule>
    <cfRule type="cellIs" dxfId="1394" priority="42" stopIfTrue="1" operator="equal">
      <formula>"China"</formula>
    </cfRule>
    <cfRule type="cellIs" dxfId="1393" priority="43" stopIfTrue="1" operator="equal">
      <formula>"Guam"</formula>
    </cfRule>
    <cfRule type="cellIs" dxfId="1392" priority="44" stopIfTrue="1" operator="equal">
      <formula>"Greenland"</formula>
    </cfRule>
    <cfRule type="cellIs" dxfId="1391" priority="45" stopIfTrue="1" operator="equal">
      <formula>"Greece"</formula>
    </cfRule>
    <cfRule type="cellIs" dxfId="1390" priority="46" stopIfTrue="1" operator="equal">
      <formula>"Germany"</formula>
    </cfRule>
    <cfRule type="cellIs" dxfId="1389" priority="47" stopIfTrue="1" operator="equal">
      <formula>"French Polynesia"</formula>
    </cfRule>
    <cfRule type="cellIs" dxfId="1388" priority="48" stopIfTrue="1" operator="equal">
      <formula>"France"</formula>
    </cfRule>
    <cfRule type="cellIs" dxfId="1387" priority="49" stopIfTrue="1" operator="equal">
      <formula>"Finland"</formula>
    </cfRule>
    <cfRule type="cellIs" dxfId="1386" priority="50" stopIfTrue="1" operator="equal">
      <formula>"Faeroe Islands"</formula>
    </cfRule>
    <cfRule type="cellIs" dxfId="1385" priority="51" stopIfTrue="1" operator="equal">
      <formula>"Estoria"</formula>
    </cfRule>
    <cfRule type="cellIs" dxfId="1384" priority="52" stopIfTrue="1" operator="equal">
      <formula>"Equatorial Guinea"</formula>
    </cfRule>
    <cfRule type="cellIs" dxfId="1383" priority="53" stopIfTrue="1" operator="equal">
      <formula>"Denmark"</formula>
    </cfRule>
    <cfRule type="cellIs" dxfId="1382" priority="54" stopIfTrue="1" operator="equal">
      <formula>"czech republic"</formula>
    </cfRule>
    <cfRule type="cellIs" dxfId="1381" priority="55" stopIfTrue="1" operator="equal">
      <formula>"Cyprus"</formula>
    </cfRule>
    <cfRule type="cellIs" dxfId="1380" priority="56" stopIfTrue="1" operator="equal">
      <formula>"croatia"</formula>
    </cfRule>
    <cfRule type="cellIs" dxfId="1379" priority="57" stopIfTrue="1" operator="equal">
      <formula>"Channel Islands"</formula>
    </cfRule>
    <cfRule type="cellIs" dxfId="1378" priority="58" stopIfTrue="1" operator="equal">
      <formula>"Cayman islands"</formula>
    </cfRule>
    <cfRule type="cellIs" dxfId="1377" priority="59" stopIfTrue="1" operator="equal">
      <formula>"Canada"</formula>
    </cfRule>
    <cfRule type="cellIs" dxfId="1376" priority="60" stopIfTrue="1" operator="equal">
      <formula>"Brunei Darussalam"</formula>
    </cfRule>
    <cfRule type="cellIs" dxfId="1375" priority="61" stopIfTrue="1" operator="equal">
      <formula>"Bermuda"</formula>
    </cfRule>
    <cfRule type="cellIs" dxfId="1374" priority="62" stopIfTrue="1" operator="equal">
      <formula>"Belgium"</formula>
    </cfRule>
    <cfRule type="cellIs" dxfId="1373" priority="63" stopIfTrue="1" operator="equal">
      <formula>"Barbados"</formula>
    </cfRule>
    <cfRule type="cellIs" dxfId="1372" priority="64" stopIfTrue="1" operator="equal">
      <formula>"Austria"</formula>
    </cfRule>
    <cfRule type="cellIs" dxfId="1371" priority="65" stopIfTrue="1" operator="equal">
      <formula>"Andorra"</formula>
    </cfRule>
    <cfRule type="cellIs" dxfId="1370" priority="66" stopIfTrue="1" operator="equal">
      <formula>"Antigua and Barbuda"</formula>
    </cfRule>
    <cfRule type="cellIs" dxfId="1369" priority="67" stopIfTrue="1" operator="equal">
      <formula>"Aruba"</formula>
    </cfRule>
    <cfRule type="cellIs" dxfId="1368" priority="68" stopIfTrue="1" operator="equal">
      <formula>"Australia"</formula>
    </cfRule>
    <cfRule type="cellIs" dxfId="1367" priority="69" stopIfTrue="1" operator="equal">
      <formula>"Bahamas"</formula>
    </cfRule>
    <cfRule type="cellIs" dxfId="1366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12" s="2" customFormat="1" ht="16.5" thickBot="1" x14ac:dyDescent="0.3">
      <c r="A1" s="60" t="s">
        <v>246</v>
      </c>
      <c r="B1" s="60"/>
      <c r="C1" s="60"/>
      <c r="D1" s="60"/>
      <c r="E1" s="60"/>
      <c r="F1" s="60"/>
      <c r="G1" s="1"/>
      <c r="L1" s="44"/>
    </row>
    <row r="2" spans="1:12" s="2" customFormat="1" ht="26.25" thickBot="1" x14ac:dyDescent="0.25">
      <c r="A2" s="3"/>
      <c r="B2" s="4" t="s">
        <v>0</v>
      </c>
      <c r="C2" s="5" t="s">
        <v>1</v>
      </c>
      <c r="D2" s="6" t="s">
        <v>2</v>
      </c>
      <c r="E2" s="7" t="s">
        <v>3</v>
      </c>
      <c r="F2" s="8" t="s">
        <v>4</v>
      </c>
      <c r="G2" s="9"/>
      <c r="L2" s="44"/>
    </row>
    <row r="3" spans="1:12" s="2" customFormat="1" ht="13.5" thickBot="1" x14ac:dyDescent="0.25">
      <c r="A3" s="3"/>
      <c r="B3" s="61" t="s">
        <v>5</v>
      </c>
      <c r="C3" s="62"/>
      <c r="D3" s="10" t="s">
        <v>6</v>
      </c>
      <c r="E3" s="11"/>
      <c r="F3" s="12"/>
      <c r="G3" s="9"/>
      <c r="L3" s="44"/>
    </row>
    <row r="4" spans="1:12" s="2" customFormat="1" x14ac:dyDescent="0.2">
      <c r="A4" s="13" t="s">
        <v>7</v>
      </c>
      <c r="B4" s="14">
        <v>0</v>
      </c>
      <c r="C4" s="14">
        <v>0</v>
      </c>
      <c r="D4" s="15">
        <v>0</v>
      </c>
      <c r="E4" s="16" t="s">
        <v>8</v>
      </c>
      <c r="F4" s="17" t="s">
        <v>9</v>
      </c>
      <c r="G4" s="9"/>
      <c r="L4" s="44"/>
    </row>
    <row r="5" spans="1:12" s="2" customFormat="1" x14ac:dyDescent="0.2">
      <c r="A5" s="18" t="s">
        <v>10</v>
      </c>
      <c r="B5" s="19">
        <v>14.4</v>
      </c>
      <c r="C5" s="19">
        <v>9.4E-2</v>
      </c>
      <c r="D5" s="19">
        <v>57</v>
      </c>
      <c r="E5" s="20" t="s">
        <v>8</v>
      </c>
      <c r="F5" s="21" t="s">
        <v>11</v>
      </c>
      <c r="G5" s="9"/>
      <c r="L5" s="44"/>
    </row>
    <row r="6" spans="1:12" s="2" customFormat="1" x14ac:dyDescent="0.2">
      <c r="A6" s="18" t="s">
        <v>12</v>
      </c>
      <c r="B6" s="19">
        <v>7.2430000000000003</v>
      </c>
      <c r="C6" s="19">
        <v>0</v>
      </c>
      <c r="D6" s="19">
        <v>0</v>
      </c>
      <c r="E6" s="20" t="s">
        <v>8</v>
      </c>
      <c r="F6" s="21" t="s">
        <v>11</v>
      </c>
      <c r="G6" s="9"/>
      <c r="L6" s="44"/>
    </row>
    <row r="7" spans="1:12" s="2" customFormat="1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  <c r="G7" s="9"/>
      <c r="L7" s="44"/>
    </row>
    <row r="8" spans="1:12" s="2" customFormat="1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  <c r="G8" s="9"/>
      <c r="L8" s="44"/>
    </row>
    <row r="9" spans="1:12" s="2" customFormat="1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8</v>
      </c>
      <c r="F9" s="21" t="s">
        <v>16</v>
      </c>
      <c r="G9" s="9"/>
      <c r="L9" s="44"/>
    </row>
    <row r="10" spans="1:12" s="2" customFormat="1" x14ac:dyDescent="0.2">
      <c r="A10" s="18" t="s">
        <v>17</v>
      </c>
      <c r="B10" s="19">
        <v>6.2149999999999999</v>
      </c>
      <c r="C10" s="19">
        <v>2.3279999999999998</v>
      </c>
      <c r="D10" s="19">
        <v>9180</v>
      </c>
      <c r="E10" s="20" t="s">
        <v>18</v>
      </c>
      <c r="F10" s="21" t="s">
        <v>11</v>
      </c>
      <c r="G10" s="9"/>
      <c r="L10" s="44"/>
    </row>
    <row r="11" spans="1:12" s="2" customFormat="1" x14ac:dyDescent="0.2">
      <c r="A11" s="18" t="s">
        <v>19</v>
      </c>
      <c r="B11" s="19">
        <v>7.532</v>
      </c>
      <c r="C11" s="19">
        <v>0.63200000000000001</v>
      </c>
      <c r="D11" s="19">
        <v>959</v>
      </c>
      <c r="E11" s="20" t="s">
        <v>8</v>
      </c>
      <c r="F11" s="21" t="s">
        <v>20</v>
      </c>
      <c r="G11" s="9"/>
      <c r="L11" s="44"/>
    </row>
    <row r="12" spans="1:12" s="2" customFormat="1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  <c r="G12" s="9"/>
      <c r="L12" s="44"/>
    </row>
    <row r="13" spans="1:12" s="2" customFormat="1" x14ac:dyDescent="0.2">
      <c r="A13" s="18" t="s">
        <v>22</v>
      </c>
      <c r="B13" s="19">
        <v>10.475</v>
      </c>
      <c r="C13" s="19">
        <v>0.92200000000000004</v>
      </c>
      <c r="D13" s="19">
        <v>12749</v>
      </c>
      <c r="E13" s="20" t="s">
        <v>18</v>
      </c>
      <c r="F13" s="21" t="s">
        <v>23</v>
      </c>
      <c r="G13" s="9"/>
      <c r="L13" s="44"/>
    </row>
    <row r="14" spans="1:12" s="2" customFormat="1" x14ac:dyDescent="0.2">
      <c r="A14" s="18" t="s">
        <v>24</v>
      </c>
      <c r="B14" s="19">
        <v>71.17</v>
      </c>
      <c r="C14" s="19">
        <v>17.341999999999999</v>
      </c>
      <c r="D14" s="19">
        <v>72652</v>
      </c>
      <c r="E14" s="20" t="s">
        <v>8</v>
      </c>
      <c r="F14" s="21" t="s">
        <v>23</v>
      </c>
      <c r="G14" s="9"/>
      <c r="L14" s="44"/>
    </row>
    <row r="15" spans="1:12" s="2" customFormat="1" x14ac:dyDescent="0.2">
      <c r="A15" s="18" t="s">
        <v>25</v>
      </c>
      <c r="B15" s="19">
        <v>6.3470000000000004</v>
      </c>
      <c r="C15" s="19">
        <v>3.1909999999999998</v>
      </c>
      <c r="D15" s="19">
        <v>3811</v>
      </c>
      <c r="E15" s="20" t="s">
        <v>8</v>
      </c>
      <c r="F15" s="21" t="s">
        <v>11</v>
      </c>
      <c r="G15" s="9"/>
      <c r="L15" s="44"/>
    </row>
    <row r="16" spans="1:12" s="2" customFormat="1" x14ac:dyDescent="0.2">
      <c r="A16" s="18" t="s">
        <v>26</v>
      </c>
      <c r="B16" s="19">
        <v>0</v>
      </c>
      <c r="C16" s="19">
        <v>0</v>
      </c>
      <c r="D16" s="19">
        <v>0</v>
      </c>
      <c r="E16" s="20" t="s">
        <v>8</v>
      </c>
      <c r="F16" s="21" t="s">
        <v>16</v>
      </c>
      <c r="G16" s="9"/>
      <c r="L16" s="44"/>
    </row>
    <row r="17" spans="1:12" s="2" customFormat="1" x14ac:dyDescent="0.2">
      <c r="A17" s="18" t="s">
        <v>27</v>
      </c>
      <c r="B17" s="19">
        <v>0</v>
      </c>
      <c r="C17" s="19">
        <v>0</v>
      </c>
      <c r="D17" s="19">
        <v>0</v>
      </c>
      <c r="E17" s="20" t="s">
        <v>8</v>
      </c>
      <c r="F17" s="21" t="s">
        <v>16</v>
      </c>
      <c r="G17" s="9"/>
      <c r="L17" s="44"/>
    </row>
    <row r="18" spans="1:12" s="2" customFormat="1" x14ac:dyDescent="0.2">
      <c r="A18" s="18" t="s">
        <v>28</v>
      </c>
      <c r="B18" s="19">
        <v>0</v>
      </c>
      <c r="C18" s="19">
        <v>0</v>
      </c>
      <c r="D18" s="19">
        <v>0</v>
      </c>
      <c r="E18" s="20" t="s">
        <v>8</v>
      </c>
      <c r="F18" s="21" t="s">
        <v>9</v>
      </c>
      <c r="G18" s="9"/>
      <c r="L18" s="44"/>
    </row>
    <row r="19" spans="1:12" s="2" customFormat="1" x14ac:dyDescent="0.2">
      <c r="A19" s="18" t="s">
        <v>29</v>
      </c>
      <c r="B19" s="19">
        <v>0</v>
      </c>
      <c r="C19" s="19">
        <v>0</v>
      </c>
      <c r="D19" s="19">
        <v>0</v>
      </c>
      <c r="E19" s="20" t="s">
        <v>8</v>
      </c>
      <c r="F19" s="21" t="s">
        <v>16</v>
      </c>
      <c r="G19" s="9"/>
      <c r="L19" s="44"/>
    </row>
    <row r="20" spans="1:12" s="2" customFormat="1" x14ac:dyDescent="0.2">
      <c r="A20" s="18" t="s">
        <v>30</v>
      </c>
      <c r="B20" s="19">
        <v>3.5</v>
      </c>
      <c r="C20" s="19">
        <v>5.2999999999999999E-2</v>
      </c>
      <c r="D20" s="19">
        <v>84</v>
      </c>
      <c r="E20" s="20" t="s">
        <v>8</v>
      </c>
      <c r="F20" s="21" t="s">
        <v>11</v>
      </c>
      <c r="G20" s="9"/>
      <c r="L20" s="44"/>
    </row>
    <row r="21" spans="1:12" s="2" customFormat="1" x14ac:dyDescent="0.2">
      <c r="A21" s="18" t="s">
        <v>31</v>
      </c>
      <c r="B21" s="19">
        <v>7.6</v>
      </c>
      <c r="C21" s="19">
        <v>4.6989999999999998</v>
      </c>
      <c r="D21" s="19">
        <v>21857</v>
      </c>
      <c r="E21" s="20" t="s">
        <v>8</v>
      </c>
      <c r="F21" s="21" t="s">
        <v>23</v>
      </c>
      <c r="G21" s="22"/>
      <c r="L21" s="44"/>
    </row>
    <row r="22" spans="1:12" s="2" customFormat="1" x14ac:dyDescent="0.2">
      <c r="A22" s="18" t="s">
        <v>32</v>
      </c>
      <c r="B22" s="19">
        <v>0</v>
      </c>
      <c r="C22" s="19">
        <v>0</v>
      </c>
      <c r="D22" s="19">
        <v>0</v>
      </c>
      <c r="E22" s="20" t="s">
        <v>8</v>
      </c>
      <c r="F22" s="21" t="s">
        <v>11</v>
      </c>
      <c r="G22" s="9"/>
      <c r="L22" s="44"/>
    </row>
    <row r="23" spans="1:12" s="2" customFormat="1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  <c r="G23" s="9"/>
      <c r="L23" s="44"/>
    </row>
    <row r="24" spans="1:12" s="2" customFormat="1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8</v>
      </c>
      <c r="F24" s="21" t="s">
        <v>16</v>
      </c>
      <c r="G24" s="9"/>
      <c r="L24" s="44"/>
    </row>
    <row r="25" spans="1:12" s="2" customFormat="1" x14ac:dyDescent="0.2">
      <c r="A25" s="18" t="s">
        <v>35</v>
      </c>
      <c r="B25" s="19">
        <v>0</v>
      </c>
      <c r="C25" s="19">
        <v>0</v>
      </c>
      <c r="D25" s="19">
        <v>0</v>
      </c>
      <c r="E25" s="20" t="s">
        <v>8</v>
      </c>
      <c r="F25" s="21" t="s">
        <v>20</v>
      </c>
      <c r="G25" s="9"/>
      <c r="L25" s="44"/>
    </row>
    <row r="26" spans="1:12" s="2" customFormat="1" x14ac:dyDescent="0.2">
      <c r="A26" s="18" t="s">
        <v>36</v>
      </c>
      <c r="B26" s="19">
        <v>0.82499999999999996</v>
      </c>
      <c r="C26" s="19">
        <v>0</v>
      </c>
      <c r="D26" s="19">
        <v>0</v>
      </c>
      <c r="E26" s="20" t="s">
        <v>8</v>
      </c>
      <c r="F26" s="21" t="s">
        <v>20</v>
      </c>
      <c r="G26" s="9"/>
      <c r="L26" s="44"/>
    </row>
    <row r="27" spans="1:12" s="2" customFormat="1" x14ac:dyDescent="0.2">
      <c r="A27" s="18" t="s">
        <v>37</v>
      </c>
      <c r="B27" s="19">
        <v>11.247</v>
      </c>
      <c r="C27" s="19">
        <v>0.13900000000000001</v>
      </c>
      <c r="D27" s="19">
        <v>177</v>
      </c>
      <c r="E27" s="20" t="s">
        <v>8</v>
      </c>
      <c r="F27" s="21" t="s">
        <v>11</v>
      </c>
      <c r="G27" s="23"/>
      <c r="L27" s="44"/>
    </row>
    <row r="28" spans="1:12" s="2" customFormat="1" x14ac:dyDescent="0.2">
      <c r="A28" s="18" t="s">
        <v>38</v>
      </c>
      <c r="B28" s="19">
        <v>0</v>
      </c>
      <c r="C28" s="19">
        <v>0</v>
      </c>
      <c r="D28" s="19">
        <v>0</v>
      </c>
      <c r="E28" s="20" t="s">
        <v>8</v>
      </c>
      <c r="F28" s="21" t="s">
        <v>11</v>
      </c>
      <c r="G28" s="23"/>
      <c r="L28" s="44"/>
    </row>
    <row r="29" spans="1:12" s="2" customFormat="1" x14ac:dyDescent="0.2">
      <c r="A29" s="18" t="s">
        <v>39</v>
      </c>
      <c r="B29" s="19">
        <v>0</v>
      </c>
      <c r="C29" s="19">
        <v>1E-3</v>
      </c>
      <c r="D29" s="19">
        <v>3</v>
      </c>
      <c r="E29" s="20" t="s">
        <v>8</v>
      </c>
      <c r="F29" s="21" t="s">
        <v>11</v>
      </c>
      <c r="G29" s="23"/>
      <c r="L29" s="44"/>
    </row>
    <row r="30" spans="1:12" s="2" customFormat="1" x14ac:dyDescent="0.2">
      <c r="A30" s="18" t="s">
        <v>40</v>
      </c>
      <c r="B30" s="19">
        <v>0</v>
      </c>
      <c r="C30" s="19">
        <v>0</v>
      </c>
      <c r="D30" s="19">
        <v>0</v>
      </c>
      <c r="E30" s="20" t="s">
        <v>8</v>
      </c>
      <c r="F30" s="21" t="s">
        <v>16</v>
      </c>
      <c r="G30" s="23"/>
      <c r="L30" s="44"/>
    </row>
    <row r="31" spans="1:12" s="2" customFormat="1" x14ac:dyDescent="0.2">
      <c r="A31" s="18" t="s">
        <v>41</v>
      </c>
      <c r="B31" s="19">
        <v>30.062999999999999</v>
      </c>
      <c r="C31" s="19">
        <v>2.0169999999999999</v>
      </c>
      <c r="D31" s="19">
        <v>3329</v>
      </c>
      <c r="E31" s="20" t="s">
        <v>8</v>
      </c>
      <c r="F31" s="21" t="s">
        <v>11</v>
      </c>
      <c r="G31" s="23"/>
      <c r="L31" s="44"/>
    </row>
    <row r="32" spans="1:12" s="2" customFormat="1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8</v>
      </c>
      <c r="F32" s="21" t="s">
        <v>9</v>
      </c>
      <c r="G32" s="23"/>
      <c r="L32" s="44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0</v>
      </c>
      <c r="C35" s="19">
        <v>0</v>
      </c>
      <c r="D35" s="19">
        <v>0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10.071999999999999</v>
      </c>
      <c r="C36" s="19">
        <v>7.0869999999999997</v>
      </c>
      <c r="D36" s="19">
        <v>42703</v>
      </c>
      <c r="E36" s="20" t="s">
        <v>18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8</v>
      </c>
      <c r="F37" s="21" t="s">
        <v>16</v>
      </c>
    </row>
    <row r="38" spans="1:6" x14ac:dyDescent="0.2">
      <c r="A38" s="18" t="s">
        <v>48</v>
      </c>
      <c r="B38" s="19">
        <v>0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85.793000000000006</v>
      </c>
      <c r="C40" s="19">
        <v>64.611999999999995</v>
      </c>
      <c r="D40" s="19">
        <v>377513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64</v>
      </c>
      <c r="C41" s="19">
        <v>15.074</v>
      </c>
      <c r="D41" s="19">
        <v>73854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0</v>
      </c>
      <c r="C42" s="19">
        <v>0</v>
      </c>
      <c r="D42" s="19">
        <v>0</v>
      </c>
      <c r="E42" s="20" t="s">
        <v>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0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0</v>
      </c>
      <c r="C45" s="19">
        <v>0</v>
      </c>
      <c r="D45" s="19">
        <v>1</v>
      </c>
      <c r="E45" s="20" t="s">
        <v>8</v>
      </c>
      <c r="F45" s="21" t="s">
        <v>11</v>
      </c>
    </row>
    <row r="46" spans="1:6" x14ac:dyDescent="0.2">
      <c r="A46" s="18" t="s">
        <v>56</v>
      </c>
      <c r="B46" s="19">
        <v>9.1</v>
      </c>
      <c r="C46" s="19">
        <v>1.7000000000000001E-2</v>
      </c>
      <c r="D46" s="19">
        <v>40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0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0.53300000000000003</v>
      </c>
      <c r="C48" s="19">
        <v>0</v>
      </c>
      <c r="D48" s="19">
        <v>0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2.6619999999999999</v>
      </c>
      <c r="C49" s="19">
        <v>1.8089999999999999</v>
      </c>
      <c r="D49" s="19">
        <v>3628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0</v>
      </c>
      <c r="C50" s="19">
        <v>0</v>
      </c>
      <c r="D50" s="19">
        <v>0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0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0.182</v>
      </c>
      <c r="C52" s="19">
        <v>0.35799999999999998</v>
      </c>
      <c r="D52" s="19">
        <v>1636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</v>
      </c>
      <c r="C54" s="19">
        <v>0</v>
      </c>
      <c r="D54" s="19">
        <v>0</v>
      </c>
      <c r="E54" s="20" t="s">
        <v>8</v>
      </c>
      <c r="F54" s="21" t="s">
        <v>11</v>
      </c>
    </row>
    <row r="55" spans="1:6" x14ac:dyDescent="0.2">
      <c r="A55" s="18" t="s">
        <v>65</v>
      </c>
      <c r="B55" s="19">
        <v>0</v>
      </c>
      <c r="C55" s="19">
        <v>0</v>
      </c>
      <c r="D55" s="19">
        <v>0</v>
      </c>
      <c r="E55" s="20" t="s">
        <v>8</v>
      </c>
      <c r="F55" s="21" t="s">
        <v>11</v>
      </c>
    </row>
    <row r="56" spans="1:6" x14ac:dyDescent="0.2">
      <c r="A56" s="18" t="s">
        <v>66</v>
      </c>
      <c r="B56" s="19">
        <v>0</v>
      </c>
      <c r="C56" s="19">
        <v>0</v>
      </c>
      <c r="D56" s="19">
        <v>0</v>
      </c>
      <c r="E56" s="20" t="s">
        <v>8</v>
      </c>
      <c r="F56" s="21" t="s">
        <v>11</v>
      </c>
    </row>
    <row r="57" spans="1:6" x14ac:dyDescent="0.2">
      <c r="A57" s="18" t="s">
        <v>67</v>
      </c>
      <c r="B57" s="19">
        <v>0</v>
      </c>
      <c r="C57" s="19">
        <v>0.109</v>
      </c>
      <c r="D57" s="19">
        <v>183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0</v>
      </c>
      <c r="C58" s="19">
        <v>0</v>
      </c>
      <c r="D58" s="19">
        <v>0</v>
      </c>
      <c r="E58" s="20" t="s">
        <v>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0.105</v>
      </c>
      <c r="C60" s="19">
        <v>4.1000000000000002E-2</v>
      </c>
      <c r="D60" s="19">
        <v>176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0</v>
      </c>
      <c r="C61" s="19">
        <v>0</v>
      </c>
      <c r="D61" s="19">
        <v>0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</v>
      </c>
      <c r="C62" s="19">
        <v>0</v>
      </c>
      <c r="D62" s="19">
        <v>0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6.0999999999999999E-2</v>
      </c>
      <c r="D63" s="19">
        <v>289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48.054000000000002</v>
      </c>
      <c r="C64" s="19">
        <v>6.9409999999999998</v>
      </c>
      <c r="D64" s="19">
        <v>27119</v>
      </c>
      <c r="E64" s="20" t="s">
        <v>8</v>
      </c>
      <c r="F64" s="21" t="s">
        <v>23</v>
      </c>
    </row>
    <row r="65" spans="1:6" x14ac:dyDescent="0.2">
      <c r="A65" s="18" t="s">
        <v>75</v>
      </c>
      <c r="B65" s="19">
        <v>0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2.7</v>
      </c>
      <c r="C68" s="19">
        <v>0.17699999999999999</v>
      </c>
      <c r="D68" s="19">
        <v>123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37.034999999999997</v>
      </c>
      <c r="C69" s="19">
        <v>7.625</v>
      </c>
      <c r="D69" s="19">
        <v>16730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0</v>
      </c>
      <c r="C70" s="19">
        <v>0</v>
      </c>
      <c r="D70" s="19">
        <v>0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44.2</v>
      </c>
      <c r="C71" s="19">
        <v>9.4480000000000004</v>
      </c>
      <c r="D71" s="19">
        <v>27099</v>
      </c>
      <c r="E71" s="20" t="s">
        <v>8</v>
      </c>
      <c r="F71" s="21" t="s">
        <v>23</v>
      </c>
    </row>
    <row r="72" spans="1:6" x14ac:dyDescent="0.2">
      <c r="A72" s="18" t="s">
        <v>82</v>
      </c>
      <c r="B72" s="19">
        <v>0</v>
      </c>
      <c r="C72" s="19">
        <v>0</v>
      </c>
      <c r="D72" s="19">
        <v>0</v>
      </c>
      <c r="E72" s="20" t="s">
        <v>8</v>
      </c>
      <c r="F72" s="21" t="s">
        <v>11</v>
      </c>
    </row>
    <row r="73" spans="1:6" x14ac:dyDescent="0.2">
      <c r="A73" s="18" t="s">
        <v>83</v>
      </c>
      <c r="B73" s="19">
        <v>0</v>
      </c>
      <c r="C73" s="19">
        <v>0</v>
      </c>
      <c r="D73" s="19">
        <v>0</v>
      </c>
      <c r="E73" s="20" t="s">
        <v>8</v>
      </c>
      <c r="F73" s="21" t="s">
        <v>23</v>
      </c>
    </row>
    <row r="74" spans="1:6" x14ac:dyDescent="0.2">
      <c r="A74" s="18" t="s">
        <v>84</v>
      </c>
      <c r="B74" s="19">
        <v>0</v>
      </c>
      <c r="C74" s="19">
        <v>0</v>
      </c>
      <c r="D74" s="19">
        <v>0</v>
      </c>
      <c r="E74" s="20" t="s">
        <v>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0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0.82799999999999996</v>
      </c>
      <c r="C77" s="19">
        <v>0</v>
      </c>
      <c r="D77" s="19">
        <v>0</v>
      </c>
      <c r="E77" s="20" t="s">
        <v>8</v>
      </c>
      <c r="F77" s="21" t="s">
        <v>20</v>
      </c>
    </row>
    <row r="78" spans="1:6" x14ac:dyDescent="0.2">
      <c r="A78" s="18" t="s">
        <v>88</v>
      </c>
      <c r="B78" s="19">
        <v>0</v>
      </c>
      <c r="C78" s="19">
        <v>0</v>
      </c>
      <c r="D78" s="19">
        <v>0</v>
      </c>
      <c r="E78" s="20" t="s">
        <v>8</v>
      </c>
      <c r="F78" s="21" t="s">
        <v>9</v>
      </c>
    </row>
    <row r="79" spans="1:6" x14ac:dyDescent="0.2">
      <c r="A79" s="18" t="s">
        <v>89</v>
      </c>
      <c r="B79" s="19">
        <v>0</v>
      </c>
      <c r="C79" s="19">
        <v>0</v>
      </c>
      <c r="D79" s="19">
        <v>0</v>
      </c>
      <c r="E79" s="20" t="s">
        <v>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15.07</v>
      </c>
      <c r="D80" s="19">
        <v>73845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7.7220000000000004</v>
      </c>
      <c r="C81" s="19">
        <v>2.7480000000000002</v>
      </c>
      <c r="D81" s="19">
        <v>7460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0</v>
      </c>
      <c r="D82" s="19">
        <v>0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13.391999999999999</v>
      </c>
      <c r="C83" s="19">
        <v>5.8000000000000003E-2</v>
      </c>
      <c r="D83" s="19">
        <v>23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0</v>
      </c>
      <c r="C84" s="19">
        <v>0</v>
      </c>
      <c r="D84" s="19">
        <v>0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151.17500000000001</v>
      </c>
      <c r="C85" s="19">
        <v>8.375</v>
      </c>
      <c r="D85" s="19">
        <v>20743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0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5.0000000000000001E-3</v>
      </c>
      <c r="D87" s="19">
        <v>37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2.5870000000000002</v>
      </c>
      <c r="C88" s="19">
        <v>0</v>
      </c>
      <c r="D88" s="19">
        <v>0</v>
      </c>
      <c r="E88" s="20" t="s">
        <v>8</v>
      </c>
      <c r="F88" s="21" t="s">
        <v>23</v>
      </c>
    </row>
    <row r="89" spans="1:6" x14ac:dyDescent="0.2">
      <c r="A89" s="18" t="s">
        <v>99</v>
      </c>
      <c r="B89" s="19">
        <v>112.77500000000001</v>
      </c>
      <c r="C89" s="19">
        <v>11.189</v>
      </c>
      <c r="D89" s="19">
        <v>44304</v>
      </c>
      <c r="E89" s="20" t="s">
        <v>8</v>
      </c>
      <c r="F89" s="21" t="s">
        <v>23</v>
      </c>
    </row>
    <row r="90" spans="1:6" x14ac:dyDescent="0.2">
      <c r="A90" s="18" t="s">
        <v>100</v>
      </c>
      <c r="B90" s="19">
        <v>0</v>
      </c>
      <c r="C90" s="19">
        <v>0</v>
      </c>
      <c r="D90" s="19">
        <v>0</v>
      </c>
      <c r="E90" s="20" t="s">
        <v>8</v>
      </c>
      <c r="F90" s="21" t="s">
        <v>11</v>
      </c>
    </row>
    <row r="91" spans="1:6" x14ac:dyDescent="0.2">
      <c r="A91" s="18" t="s">
        <v>101</v>
      </c>
      <c r="B91" s="19">
        <v>20.399999999999999</v>
      </c>
      <c r="C91" s="19">
        <v>0</v>
      </c>
      <c r="D91" s="19">
        <v>5</v>
      </c>
      <c r="E91" s="20" t="s">
        <v>8</v>
      </c>
      <c r="F91" s="21" t="s">
        <v>23</v>
      </c>
    </row>
    <row r="92" spans="1:6" x14ac:dyDescent="0.2">
      <c r="A92" s="18" t="s">
        <v>102</v>
      </c>
      <c r="B92" s="19">
        <v>0.64200000000000002</v>
      </c>
      <c r="C92" s="19">
        <v>0.01</v>
      </c>
      <c r="D92" s="19">
        <v>35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10</v>
      </c>
      <c r="C93" s="19">
        <v>1.9E-2</v>
      </c>
      <c r="D93" s="19">
        <v>8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0</v>
      </c>
      <c r="C94" s="19">
        <v>2E-3</v>
      </c>
      <c r="D94" s="19">
        <v>4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0</v>
      </c>
      <c r="C96" s="19">
        <v>0</v>
      </c>
      <c r="D96" s="19">
        <v>0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10</v>
      </c>
      <c r="C97" s="19">
        <v>5.2640000000000002</v>
      </c>
      <c r="D97" s="19">
        <v>3580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0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6.5000000000000002E-2</v>
      </c>
      <c r="C99" s="19">
        <v>0.14399999999999999</v>
      </c>
      <c r="D99" s="19">
        <v>519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21</v>
      </c>
      <c r="C100" s="19">
        <v>2.6110000000000002</v>
      </c>
      <c r="D100" s="19">
        <v>1230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0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1.0860000000000001</v>
      </c>
      <c r="C105" s="19">
        <v>2.6070000000000002</v>
      </c>
      <c r="D105" s="19">
        <v>9188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1.2E-2</v>
      </c>
      <c r="C106" s="19">
        <v>2.1999999999999999E-2</v>
      </c>
      <c r="D106" s="19">
        <v>101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6.0190000000000001</v>
      </c>
      <c r="C108" s="19">
        <v>0.628</v>
      </c>
      <c r="D108" s="19">
        <v>602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0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0</v>
      </c>
      <c r="C111" s="19">
        <v>6.6000000000000003E-2</v>
      </c>
      <c r="D111" s="19">
        <v>66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0</v>
      </c>
      <c r="C113" s="19">
        <v>0</v>
      </c>
      <c r="D113" s="19">
        <v>0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0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</v>
      </c>
      <c r="C115" s="19">
        <v>0</v>
      </c>
      <c r="D115" s="19">
        <v>0</v>
      </c>
      <c r="E115" s="20" t="s">
        <v>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0</v>
      </c>
      <c r="D117" s="19">
        <v>0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0</v>
      </c>
      <c r="C118" s="19">
        <v>0</v>
      </c>
      <c r="D118" s="19">
        <v>0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8.4849999999999994</v>
      </c>
      <c r="C120" s="19">
        <v>5.8010000000000002</v>
      </c>
      <c r="D120" s="19">
        <v>6346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2.0720000000000001</v>
      </c>
      <c r="C122" s="19">
        <v>0</v>
      </c>
      <c r="D122" s="19">
        <v>0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8</v>
      </c>
      <c r="F123" s="21" t="s">
        <v>23</v>
      </c>
    </row>
    <row r="124" spans="1:6" x14ac:dyDescent="0.2">
      <c r="A124" s="18" t="s">
        <v>134</v>
      </c>
      <c r="B124" s="19">
        <v>8.2100000000000009</v>
      </c>
      <c r="C124" s="19">
        <v>4.0000000000000001E-3</v>
      </c>
      <c r="D124" s="19">
        <v>17</v>
      </c>
      <c r="E124" s="20" t="s">
        <v>8</v>
      </c>
      <c r="F124" s="21" t="s">
        <v>20</v>
      </c>
    </row>
    <row r="125" spans="1:6" x14ac:dyDescent="0.2">
      <c r="A125" s="18" t="s">
        <v>135</v>
      </c>
      <c r="B125" s="19">
        <v>0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</v>
      </c>
      <c r="C127" s="19">
        <v>0</v>
      </c>
      <c r="D127" s="19">
        <v>0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0</v>
      </c>
      <c r="C128" s="19">
        <v>0</v>
      </c>
      <c r="D128" s="19">
        <v>0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1.7310000000000001</v>
      </c>
      <c r="C130" s="19">
        <v>1.2430000000000001</v>
      </c>
      <c r="D130" s="19">
        <v>14566</v>
      </c>
      <c r="E130" s="20" t="s">
        <v>18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0</v>
      </c>
      <c r="D131" s="19">
        <v>0</v>
      </c>
      <c r="E131" s="20" t="s">
        <v>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0</v>
      </c>
      <c r="D132" s="19">
        <v>0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0.57599999999999996</v>
      </c>
      <c r="C135" s="19">
        <v>8.9999999999999993E-3</v>
      </c>
      <c r="D135" s="19">
        <v>102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0</v>
      </c>
      <c r="C136" s="19">
        <v>0</v>
      </c>
      <c r="D136" s="19">
        <v>0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1.9990000000000001</v>
      </c>
      <c r="C137" s="19">
        <v>1.2E-2</v>
      </c>
      <c r="D137" s="19">
        <v>28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0.6</v>
      </c>
      <c r="C138" s="19">
        <v>0</v>
      </c>
      <c r="D138" s="19">
        <v>0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0</v>
      </c>
      <c r="C139" s="19">
        <v>0</v>
      </c>
      <c r="D139" s="19">
        <v>0</v>
      </c>
      <c r="E139" s="20" t="s">
        <v>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0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0.01</v>
      </c>
      <c r="C142" s="19">
        <v>0</v>
      </c>
      <c r="D142" s="19">
        <v>0</v>
      </c>
      <c r="E142" s="20" t="s">
        <v>8</v>
      </c>
      <c r="F142" s="21" t="s">
        <v>11</v>
      </c>
    </row>
    <row r="143" spans="1:6" x14ac:dyDescent="0.2">
      <c r="A143" s="18" t="s">
        <v>153</v>
      </c>
      <c r="B143" s="19">
        <v>0</v>
      </c>
      <c r="C143" s="19">
        <v>0</v>
      </c>
      <c r="D143" s="19">
        <v>0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37.984000000000002</v>
      </c>
      <c r="C144" s="19">
        <v>5.0490000000000004</v>
      </c>
      <c r="D144" s="19">
        <v>8868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13.444000000000001</v>
      </c>
      <c r="C145" s="19">
        <v>4.7E-2</v>
      </c>
      <c r="D145" s="19">
        <v>212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0</v>
      </c>
      <c r="C146" s="19">
        <v>1E-3</v>
      </c>
      <c r="D146" s="19">
        <v>5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0</v>
      </c>
      <c r="C147" s="19">
        <v>0</v>
      </c>
      <c r="D147" s="19">
        <v>0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81.841999999999999</v>
      </c>
      <c r="C148" s="19">
        <v>1.5609999999999999</v>
      </c>
      <c r="D148" s="19">
        <v>2618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76</v>
      </c>
      <c r="C149" s="19">
        <v>0</v>
      </c>
      <c r="D149" s="19">
        <v>0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0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8</v>
      </c>
      <c r="F151" s="21" t="s">
        <v>16</v>
      </c>
    </row>
    <row r="152" spans="1:6" x14ac:dyDescent="0.2">
      <c r="A152" s="18" t="s">
        <v>162</v>
      </c>
      <c r="B152" s="19">
        <v>0</v>
      </c>
      <c r="C152" s="19">
        <v>0</v>
      </c>
      <c r="D152" s="19">
        <v>0</v>
      </c>
      <c r="E152" s="20" t="s">
        <v>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</v>
      </c>
      <c r="C154" s="19">
        <v>0</v>
      </c>
      <c r="D154" s="19">
        <v>0</v>
      </c>
      <c r="E154" s="20" t="s">
        <v>8</v>
      </c>
      <c r="F154" s="21" t="s">
        <v>11</v>
      </c>
    </row>
    <row r="155" spans="1:6" x14ac:dyDescent="0.2">
      <c r="A155" s="18" t="s">
        <v>165</v>
      </c>
      <c r="B155" s="19">
        <v>0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0</v>
      </c>
      <c r="D157" s="19">
        <v>0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0</v>
      </c>
      <c r="D158" s="19">
        <v>0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28.550999999999998</v>
      </c>
      <c r="C159" s="19">
        <v>10.771000000000001</v>
      </c>
      <c r="D159" s="19">
        <v>12973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0</v>
      </c>
      <c r="C160" s="19">
        <v>0</v>
      </c>
      <c r="D160" s="19">
        <v>0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8.8999999999999996E-2</v>
      </c>
      <c r="D162" s="19">
        <v>631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2.13</v>
      </c>
      <c r="C163" s="19">
        <v>0.44400000000000001</v>
      </c>
      <c r="D163" s="19">
        <v>1924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4.2350000000000003</v>
      </c>
      <c r="C164" s="19">
        <v>0.33900000000000002</v>
      </c>
      <c r="D164" s="19">
        <v>1071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0</v>
      </c>
      <c r="C166" s="19">
        <v>0</v>
      </c>
      <c r="D166" s="19">
        <v>0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0.34100000000000003</v>
      </c>
      <c r="C167" s="19">
        <v>7.0000000000000007E-2</v>
      </c>
      <c r="D167" s="19">
        <v>443</v>
      </c>
      <c r="E167" s="20" t="s">
        <v>18</v>
      </c>
      <c r="F167" s="21" t="s">
        <v>11</v>
      </c>
    </row>
    <row r="168" spans="1:6" x14ac:dyDescent="0.2">
      <c r="A168" s="18" t="s">
        <v>178</v>
      </c>
      <c r="B168" s="19">
        <v>101.94499999999999</v>
      </c>
      <c r="C168" s="19">
        <v>29.268000000000001</v>
      </c>
      <c r="D168" s="19">
        <v>79842</v>
      </c>
      <c r="E168" s="20" t="s">
        <v>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1E-3</v>
      </c>
      <c r="D169" s="19">
        <v>2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0</v>
      </c>
      <c r="C170" s="19">
        <v>0</v>
      </c>
      <c r="D170" s="19">
        <v>0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0</v>
      </c>
      <c r="C172" s="19">
        <v>0</v>
      </c>
      <c r="D172" s="19">
        <v>0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0.5</v>
      </c>
      <c r="C173" s="19">
        <v>1.0169999999999999</v>
      </c>
      <c r="D173" s="19">
        <v>5121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13.865</v>
      </c>
      <c r="C174" s="19">
        <v>1.4999999999999999E-2</v>
      </c>
      <c r="D174" s="19">
        <v>76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62.195</v>
      </c>
      <c r="C175" s="19">
        <v>9.0359999999999996</v>
      </c>
      <c r="D175" s="19">
        <v>12644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0</v>
      </c>
      <c r="C176" s="19">
        <v>1E-3</v>
      </c>
      <c r="D176" s="19">
        <v>6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0</v>
      </c>
      <c r="C177" s="19">
        <v>0</v>
      </c>
      <c r="D177" s="19">
        <v>0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0</v>
      </c>
      <c r="C178" s="19">
        <v>0</v>
      </c>
      <c r="D178" s="19">
        <v>0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0</v>
      </c>
      <c r="C179" s="19">
        <v>0</v>
      </c>
      <c r="D179" s="19">
        <v>0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0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0</v>
      </c>
      <c r="C183" s="19">
        <v>0</v>
      </c>
      <c r="D183" s="19">
        <v>1</v>
      </c>
      <c r="E183" s="20" t="s">
        <v>8</v>
      </c>
      <c r="F183" s="21" t="s">
        <v>16</v>
      </c>
    </row>
    <row r="184" spans="1:6" x14ac:dyDescent="0.2">
      <c r="A184" s="18" t="s">
        <v>194</v>
      </c>
      <c r="B184" s="19">
        <v>7</v>
      </c>
      <c r="C184" s="19">
        <v>0</v>
      </c>
      <c r="D184" s="19">
        <v>0</v>
      </c>
      <c r="E184" s="20" t="s">
        <v>8</v>
      </c>
      <c r="F184" s="21" t="s">
        <v>11</v>
      </c>
    </row>
    <row r="185" spans="1:6" x14ac:dyDescent="0.2">
      <c r="A185" s="18" t="s">
        <v>195</v>
      </c>
      <c r="B185" s="19">
        <v>438.55</v>
      </c>
      <c r="C185" s="19">
        <v>46.476999999999997</v>
      </c>
      <c r="D185" s="19">
        <v>131001</v>
      </c>
      <c r="E185" s="20" t="s">
        <v>8</v>
      </c>
      <c r="F185" s="21" t="s">
        <v>11</v>
      </c>
    </row>
    <row r="186" spans="1:6" x14ac:dyDescent="0.2">
      <c r="A186" s="18" t="s">
        <v>196</v>
      </c>
      <c r="B186" s="19">
        <v>0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0</v>
      </c>
      <c r="D188" s="19">
        <v>0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72.8</v>
      </c>
      <c r="C189" s="19">
        <v>3.222</v>
      </c>
      <c r="D189" s="19">
        <v>2819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0</v>
      </c>
      <c r="C190" s="19">
        <v>0.01</v>
      </c>
      <c r="D190" s="19">
        <v>31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1.1830000000000001</v>
      </c>
      <c r="C191" s="19">
        <v>0.20899999999999999</v>
      </c>
      <c r="D191" s="19">
        <v>1037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0</v>
      </c>
      <c r="C192" s="19">
        <v>0</v>
      </c>
      <c r="D192" s="19">
        <v>0</v>
      </c>
      <c r="E192" s="20" t="s">
        <v>8</v>
      </c>
      <c r="F192" s="21" t="s">
        <v>16</v>
      </c>
    </row>
    <row r="193" spans="1:6" x14ac:dyDescent="0.2">
      <c r="A193" s="18" t="s">
        <v>203</v>
      </c>
      <c r="B193" s="19">
        <v>82</v>
      </c>
      <c r="C193" s="19">
        <v>0</v>
      </c>
      <c r="D193" s="19">
        <v>0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0</v>
      </c>
      <c r="C195" s="19">
        <v>0</v>
      </c>
      <c r="D195" s="19">
        <v>0</v>
      </c>
      <c r="E195" s="20" t="s">
        <v>8</v>
      </c>
      <c r="F195" s="21" t="s">
        <v>11</v>
      </c>
    </row>
    <row r="196" spans="1:6" x14ac:dyDescent="0.2">
      <c r="A196" s="18" t="s">
        <v>206</v>
      </c>
      <c r="B196" s="19">
        <v>0</v>
      </c>
      <c r="C196" s="19">
        <v>0</v>
      </c>
      <c r="D196" s="19">
        <v>0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0</v>
      </c>
      <c r="C197" s="19">
        <v>0</v>
      </c>
      <c r="D197" s="19">
        <v>0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0</v>
      </c>
      <c r="C199" s="24">
        <v>0</v>
      </c>
      <c r="D199" s="24">
        <v>0</v>
      </c>
      <c r="E199" s="25" t="s">
        <v>8</v>
      </c>
      <c r="F199" s="26" t="s">
        <v>9</v>
      </c>
    </row>
    <row r="200" spans="1:6" ht="13.5" thickBot="1" x14ac:dyDescent="0.25">
      <c r="A200" s="27" t="s">
        <v>210</v>
      </c>
      <c r="B200" s="28">
        <v>303.37599999999998</v>
      </c>
      <c r="C200" s="28">
        <v>78.298000000000002</v>
      </c>
      <c r="D200" s="28">
        <v>449223</v>
      </c>
      <c r="E200" s="29"/>
      <c r="F200" s="30"/>
    </row>
    <row r="201" spans="1:6" x14ac:dyDescent="0.2">
      <c r="A201" s="13" t="s">
        <v>211</v>
      </c>
      <c r="B201" s="31">
        <v>114.627</v>
      </c>
      <c r="C201" s="31">
        <v>76.262</v>
      </c>
      <c r="D201" s="31">
        <v>457154</v>
      </c>
      <c r="E201" s="20">
        <f>COUNTIF(E4:E199,"yes")</f>
        <v>7</v>
      </c>
      <c r="F201" s="21"/>
    </row>
    <row r="202" spans="1:6" ht="13.5" thickBot="1" x14ac:dyDescent="0.25">
      <c r="A202" s="32" t="s">
        <v>212</v>
      </c>
      <c r="B202" s="33">
        <v>1887.0039999999999</v>
      </c>
      <c r="C202" s="33">
        <v>308.291</v>
      </c>
      <c r="D202" s="33">
        <v>1140086</v>
      </c>
      <c r="E202" s="20">
        <v>196</v>
      </c>
      <c r="F202" s="21"/>
    </row>
    <row r="203" spans="1:6" x14ac:dyDescent="0.2">
      <c r="A203" s="13" t="s">
        <v>213</v>
      </c>
      <c r="B203" s="31">
        <v>8.1434999999999995</v>
      </c>
      <c r="C203" s="31">
        <v>1.2430000000000001</v>
      </c>
      <c r="D203" s="31">
        <v>12749</v>
      </c>
      <c r="E203" s="20"/>
      <c r="F203" s="21"/>
    </row>
    <row r="204" spans="1:6" ht="13.5" thickBot="1" x14ac:dyDescent="0.25">
      <c r="A204" s="32" t="s">
        <v>214</v>
      </c>
      <c r="B204" s="33">
        <v>7.9660000000000002</v>
      </c>
      <c r="C204" s="33">
        <v>1.9E-2</v>
      </c>
      <c r="D204" s="33">
        <v>57</v>
      </c>
      <c r="E204" s="20"/>
      <c r="F204" s="21"/>
    </row>
    <row r="205" spans="1:6" x14ac:dyDescent="0.2">
      <c r="A205" s="13" t="s">
        <v>215</v>
      </c>
      <c r="B205" s="31">
        <v>19.104500000000002</v>
      </c>
      <c r="C205" s="31">
        <v>10.8945714</v>
      </c>
      <c r="D205" s="31">
        <v>65307.7142857</v>
      </c>
      <c r="E205" s="20"/>
      <c r="F205" s="21"/>
    </row>
    <row r="206" spans="1:6" ht="13.5" thickBot="1" x14ac:dyDescent="0.25">
      <c r="A206" s="3" t="s">
        <v>216</v>
      </c>
      <c r="B206" s="34">
        <v>29.484437499999999</v>
      </c>
      <c r="C206" s="34">
        <v>3.0523861000000001</v>
      </c>
      <c r="D206" s="34">
        <v>11287.980197999999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6.074549921462806E-2</v>
      </c>
      <c r="C207" s="35">
        <f>C201/C202</f>
        <v>0.24737017947328985</v>
      </c>
      <c r="D207" s="35">
        <f>D201/D202</f>
        <v>0.40098203118010395</v>
      </c>
      <c r="E207" s="36">
        <f>E201/E202</f>
        <v>3.5714285714285712E-2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A1:F1"/>
    <mergeCell ref="B3:C3"/>
    <mergeCell ref="B213:F213"/>
    <mergeCell ref="B214:F214"/>
    <mergeCell ref="B215:F215"/>
    <mergeCell ref="B216:F216"/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</mergeCells>
  <conditionalFormatting sqref="E209:F210 E4:F207">
    <cfRule type="cellIs" dxfId="1365" priority="71" stopIfTrue="1" operator="equal">
      <formula>"Australia"</formula>
    </cfRule>
    <cfRule type="cellIs" dxfId="1364" priority="72" stopIfTrue="1" operator="equal">
      <formula>"France"</formula>
    </cfRule>
  </conditionalFormatting>
  <conditionalFormatting sqref="G21 A226 A227:D65529 E209:F210 E2:F207 A1:A3">
    <cfRule type="cellIs" dxfId="1363" priority="1" stopIfTrue="1" operator="equal">
      <formula>"Guadeloupe"</formula>
    </cfRule>
    <cfRule type="cellIs" dxfId="1362" priority="2" stopIfTrue="1" operator="equal">
      <formula>"French Guiana"</formula>
    </cfRule>
    <cfRule type="cellIs" dxfId="1361" priority="3" stopIfTrue="1" operator="equal">
      <formula>"Virgin Islands, British"</formula>
    </cfRule>
    <cfRule type="cellIs" dxfId="1360" priority="4" stopIfTrue="1" operator="equal">
      <formula>"Virgin Islands (U.S.)"</formula>
    </cfRule>
    <cfRule type="cellIs" dxfId="1359" priority="5" stopIfTrue="1" operator="equal">
      <formula>"United States"</formula>
    </cfRule>
    <cfRule type="cellIs" dxfId="1358" priority="6" stopIfTrue="1" operator="equal">
      <formula>"United Kingdom"</formula>
    </cfRule>
    <cfRule type="cellIs" dxfId="1357" priority="7" stopIfTrue="1" operator="equal">
      <formula>"United Arab Emirates"</formula>
    </cfRule>
    <cfRule type="cellIs" dxfId="1356" priority="8" stopIfTrue="1" operator="equal">
      <formula>"Trinidad and Tobago"</formula>
    </cfRule>
    <cfRule type="cellIs" dxfId="1355" priority="9" stopIfTrue="1" operator="equal">
      <formula>"Switzerland"</formula>
    </cfRule>
    <cfRule type="cellIs" dxfId="1354" priority="10" stopIfTrue="1" operator="equal">
      <formula>"Sweden"</formula>
    </cfRule>
    <cfRule type="cellIs" dxfId="1353" priority="11" stopIfTrue="1" operator="equal">
      <formula>"Spain"</formula>
    </cfRule>
    <cfRule type="cellIs" dxfId="1352" priority="12" stopIfTrue="1" operator="equal">
      <formula>"Slovenia"</formula>
    </cfRule>
    <cfRule type="cellIs" dxfId="1351" priority="13" stopIfTrue="1" operator="equal">
      <formula>"Slovak Republic"</formula>
    </cfRule>
    <cfRule type="cellIs" dxfId="1350" priority="14" stopIfTrue="1" operator="equal">
      <formula>"Singapore"</formula>
    </cfRule>
    <cfRule type="cellIs" dxfId="1349" priority="15" stopIfTrue="1" operator="equal">
      <formula>"Saudi Arabia"</formula>
    </cfRule>
    <cfRule type="cellIs" dxfId="1348" priority="16" stopIfTrue="1" operator="equal">
      <formula>"San Marino"</formula>
    </cfRule>
    <cfRule type="cellIs" dxfId="1347" priority="17" stopIfTrue="1" operator="equal">
      <formula>"Qatar"</formula>
    </cfRule>
    <cfRule type="cellIs" dxfId="1346" priority="18" stopIfTrue="1" operator="equal">
      <formula>"Puerto Rico"</formula>
    </cfRule>
    <cfRule type="cellIs" dxfId="1345" priority="19" stopIfTrue="1" operator="equal">
      <formula>"Portugal"</formula>
    </cfRule>
    <cfRule type="cellIs" dxfId="1344" priority="20" stopIfTrue="1" operator="equal">
      <formula>"Oman"</formula>
    </cfRule>
    <cfRule type="cellIs" dxfId="1343" priority="21" stopIfTrue="1" operator="equal">
      <formula>"Norway"</formula>
    </cfRule>
    <cfRule type="cellIs" dxfId="1342" priority="22" stopIfTrue="1" operator="equal">
      <formula>"Northern Mariana Islands"</formula>
    </cfRule>
    <cfRule type="cellIs" dxfId="1341" priority="23" stopIfTrue="1" operator="equal">
      <formula>"New Zealand"</formula>
    </cfRule>
    <cfRule type="cellIs" dxfId="1340" priority="24" stopIfTrue="1" operator="equal">
      <formula>"New CAledonia"</formula>
    </cfRule>
    <cfRule type="cellIs" dxfId="1339" priority="25" stopIfTrue="1" operator="equal">
      <formula>"Netherlands Antilles"</formula>
    </cfRule>
    <cfRule type="cellIs" dxfId="1338" priority="26" stopIfTrue="1" operator="equal">
      <formula>"Netherlands"</formula>
    </cfRule>
    <cfRule type="cellIs" dxfId="1337" priority="27" stopIfTrue="1" operator="equal">
      <formula>"Monaco"</formula>
    </cfRule>
    <cfRule type="cellIs" dxfId="1336" priority="28" stopIfTrue="1" operator="equal">
      <formula>"Malta"</formula>
    </cfRule>
    <cfRule type="cellIs" dxfId="1335" priority="29" stopIfTrue="1" operator="equal">
      <formula>"Macao SAR, China"</formula>
    </cfRule>
    <cfRule type="cellIs" dxfId="1334" priority="30" stopIfTrue="1" operator="equal">
      <formula>"Luxembourg"</formula>
    </cfRule>
    <cfRule type="cellIs" dxfId="1333" priority="31" stopIfTrue="1" operator="equal">
      <formula>"Liechtenstein"</formula>
    </cfRule>
    <cfRule type="cellIs" dxfId="1332" priority="32" stopIfTrue="1" operator="equal">
      <formula>"Kuwait"</formula>
    </cfRule>
    <cfRule type="cellIs" dxfId="1331" priority="33" stopIfTrue="1" operator="equal">
      <formula>"Korea, Republic of"</formula>
    </cfRule>
    <cfRule type="cellIs" dxfId="1330" priority="34" stopIfTrue="1" operator="equal">
      <formula>"Japan"</formula>
    </cfRule>
    <cfRule type="cellIs" dxfId="1329" priority="35" stopIfTrue="1" operator="equal">
      <formula>"Italy"</formula>
    </cfRule>
    <cfRule type="cellIs" dxfId="1328" priority="36" stopIfTrue="1" operator="equal">
      <formula>"Israel"</formula>
    </cfRule>
    <cfRule type="cellIs" dxfId="1327" priority="37" stopIfTrue="1" operator="equal">
      <formula>"Isle of Man"</formula>
    </cfRule>
    <cfRule type="cellIs" dxfId="1326" priority="38" stopIfTrue="1" operator="equal">
      <formula>"Ireland"</formula>
    </cfRule>
    <cfRule type="cellIs" dxfId="1325" priority="39" stopIfTrue="1" operator="equal">
      <formula>"Iceland"</formula>
    </cfRule>
    <cfRule type="cellIs" dxfId="1324" priority="40" stopIfTrue="1" operator="equal">
      <formula>"Hungary"</formula>
    </cfRule>
    <cfRule type="cellIs" dxfId="1323" priority="41" stopIfTrue="1" operator="equal">
      <formula>"Hong Kong"</formula>
    </cfRule>
    <cfRule type="cellIs" dxfId="1322" priority="42" stopIfTrue="1" operator="equal">
      <formula>"China"</formula>
    </cfRule>
    <cfRule type="cellIs" dxfId="1321" priority="43" stopIfTrue="1" operator="equal">
      <formula>"Guam"</formula>
    </cfRule>
    <cfRule type="cellIs" dxfId="1320" priority="44" stopIfTrue="1" operator="equal">
      <formula>"Greenland"</formula>
    </cfRule>
    <cfRule type="cellIs" dxfId="1319" priority="45" stopIfTrue="1" operator="equal">
      <formula>"Greece"</formula>
    </cfRule>
    <cfRule type="cellIs" dxfId="1318" priority="46" stopIfTrue="1" operator="equal">
      <formula>"Germany"</formula>
    </cfRule>
    <cfRule type="cellIs" dxfId="1317" priority="47" stopIfTrue="1" operator="equal">
      <formula>"French Polynesia"</formula>
    </cfRule>
    <cfRule type="cellIs" dxfId="1316" priority="48" stopIfTrue="1" operator="equal">
      <formula>"France"</formula>
    </cfRule>
    <cfRule type="cellIs" dxfId="1315" priority="49" stopIfTrue="1" operator="equal">
      <formula>"Finland"</formula>
    </cfRule>
    <cfRule type="cellIs" dxfId="1314" priority="50" stopIfTrue="1" operator="equal">
      <formula>"Faeroe Islands"</formula>
    </cfRule>
    <cfRule type="cellIs" dxfId="1313" priority="51" stopIfTrue="1" operator="equal">
      <formula>"Estoria"</formula>
    </cfRule>
    <cfRule type="cellIs" dxfId="1312" priority="52" stopIfTrue="1" operator="equal">
      <formula>"Equatorial Guinea"</formula>
    </cfRule>
    <cfRule type="cellIs" dxfId="1311" priority="53" stopIfTrue="1" operator="equal">
      <formula>"Denmark"</formula>
    </cfRule>
    <cfRule type="cellIs" dxfId="1310" priority="54" stopIfTrue="1" operator="equal">
      <formula>"czech republic"</formula>
    </cfRule>
    <cfRule type="cellIs" dxfId="1309" priority="55" stopIfTrue="1" operator="equal">
      <formula>"Cyprus"</formula>
    </cfRule>
    <cfRule type="cellIs" dxfId="1308" priority="56" stopIfTrue="1" operator="equal">
      <formula>"croatia"</formula>
    </cfRule>
    <cfRule type="cellIs" dxfId="1307" priority="57" stopIfTrue="1" operator="equal">
      <formula>"Channel Islands"</formula>
    </cfRule>
    <cfRule type="cellIs" dxfId="1306" priority="58" stopIfTrue="1" operator="equal">
      <formula>"Cayman islands"</formula>
    </cfRule>
    <cfRule type="cellIs" dxfId="1305" priority="59" stopIfTrue="1" operator="equal">
      <formula>"Canada"</formula>
    </cfRule>
    <cfRule type="cellIs" dxfId="1304" priority="60" stopIfTrue="1" operator="equal">
      <formula>"Brunei Darussalam"</formula>
    </cfRule>
    <cfRule type="cellIs" dxfId="1303" priority="61" stopIfTrue="1" operator="equal">
      <formula>"Bermuda"</formula>
    </cfRule>
    <cfRule type="cellIs" dxfId="1302" priority="62" stopIfTrue="1" operator="equal">
      <formula>"Belgium"</formula>
    </cfRule>
    <cfRule type="cellIs" dxfId="1301" priority="63" stopIfTrue="1" operator="equal">
      <formula>"Barbados"</formula>
    </cfRule>
    <cfRule type="cellIs" dxfId="1300" priority="64" stopIfTrue="1" operator="equal">
      <formula>"Austria"</formula>
    </cfRule>
    <cfRule type="cellIs" dxfId="1299" priority="65" stopIfTrue="1" operator="equal">
      <formula>"Andorra"</formula>
    </cfRule>
    <cfRule type="cellIs" dxfId="1298" priority="66" stopIfTrue="1" operator="equal">
      <formula>"Antigua and Barbuda"</formula>
    </cfRule>
    <cfRule type="cellIs" dxfId="1297" priority="67" stopIfTrue="1" operator="equal">
      <formula>"Aruba"</formula>
    </cfRule>
    <cfRule type="cellIs" dxfId="1296" priority="68" stopIfTrue="1" operator="equal">
      <formula>"Australia"</formula>
    </cfRule>
    <cfRule type="cellIs" dxfId="1295" priority="69" stopIfTrue="1" operator="equal">
      <formula>"Bahamas"</formula>
    </cfRule>
    <cfRule type="cellIs" dxfId="1294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247</v>
      </c>
      <c r="B1" s="60"/>
      <c r="C1" s="60"/>
      <c r="D1" s="60"/>
      <c r="E1" s="60"/>
      <c r="F1" s="60"/>
      <c r="G1" s="1"/>
    </row>
    <row r="2" spans="1:7" ht="25.5" x14ac:dyDescent="0.2">
      <c r="A2" s="3"/>
      <c r="B2" s="4" t="s">
        <v>0</v>
      </c>
      <c r="C2" s="5" t="s">
        <v>1</v>
      </c>
      <c r="D2" s="45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3"/>
      <c r="D3" s="46" t="s">
        <v>6</v>
      </c>
      <c r="E3" s="11"/>
      <c r="F3" s="12"/>
    </row>
    <row r="4" spans="1:7" x14ac:dyDescent="0.2">
      <c r="A4" s="13" t="s">
        <v>7</v>
      </c>
      <c r="B4" s="14">
        <v>0</v>
      </c>
      <c r="C4" s="14">
        <v>0</v>
      </c>
      <c r="D4" s="19">
        <v>0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11.586</v>
      </c>
      <c r="C5" s="19">
        <v>5.8000000000000003E-2</v>
      </c>
      <c r="D5" s="19">
        <v>21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724.89400000000001</v>
      </c>
      <c r="C6" s="19">
        <v>28.143000000000001</v>
      </c>
      <c r="D6" s="19">
        <v>25374</v>
      </c>
      <c r="E6" s="20" t="s">
        <v>8</v>
      </c>
      <c r="F6" s="21" t="s">
        <v>11</v>
      </c>
    </row>
    <row r="7" spans="1:7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8</v>
      </c>
      <c r="F9" s="21" t="s">
        <v>16</v>
      </c>
    </row>
    <row r="10" spans="1:7" x14ac:dyDescent="0.2">
      <c r="A10" s="18" t="s">
        <v>17</v>
      </c>
      <c r="B10" s="19">
        <v>0</v>
      </c>
      <c r="C10" s="19">
        <v>0</v>
      </c>
      <c r="D10" s="19">
        <v>0</v>
      </c>
      <c r="E10" s="20" t="s">
        <v>8</v>
      </c>
      <c r="F10" s="21" t="s">
        <v>11</v>
      </c>
    </row>
    <row r="11" spans="1:7" x14ac:dyDescent="0.2">
      <c r="A11" s="18" t="s">
        <v>19</v>
      </c>
      <c r="B11" s="19">
        <v>0</v>
      </c>
      <c r="C11" s="19">
        <v>0</v>
      </c>
      <c r="D11" s="19">
        <v>0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0</v>
      </c>
      <c r="C13" s="19">
        <v>0.13800000000000001</v>
      </c>
      <c r="D13" s="19">
        <v>335</v>
      </c>
      <c r="E13" s="20" t="s">
        <v>8</v>
      </c>
      <c r="F13" s="21" t="s">
        <v>23</v>
      </c>
    </row>
    <row r="14" spans="1:7" x14ac:dyDescent="0.2">
      <c r="A14" s="18" t="s">
        <v>24</v>
      </c>
      <c r="B14" s="19">
        <v>0</v>
      </c>
      <c r="C14" s="19">
        <v>0.58199999999999996</v>
      </c>
      <c r="D14" s="19">
        <v>2200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0</v>
      </c>
      <c r="C15" s="19">
        <v>0.01</v>
      </c>
      <c r="D15" s="19">
        <v>8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0</v>
      </c>
      <c r="C16" s="19">
        <v>0</v>
      </c>
      <c r="D16" s="19">
        <v>0</v>
      </c>
      <c r="E16" s="20" t="s">
        <v>8</v>
      </c>
      <c r="F16" s="21" t="s">
        <v>16</v>
      </c>
    </row>
    <row r="17" spans="1:7" x14ac:dyDescent="0.2">
      <c r="A17" s="18" t="s">
        <v>27</v>
      </c>
      <c r="B17" s="19">
        <v>14.590999999999999</v>
      </c>
      <c r="C17" s="19">
        <v>1E-3</v>
      </c>
      <c r="D17" s="19">
        <v>3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0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</v>
      </c>
      <c r="C19" s="19">
        <v>0</v>
      </c>
      <c r="D19" s="19">
        <v>0</v>
      </c>
      <c r="E19" s="20" t="s">
        <v>8</v>
      </c>
      <c r="F19" s="21" t="s">
        <v>16</v>
      </c>
    </row>
    <row r="20" spans="1:7" x14ac:dyDescent="0.2">
      <c r="A20" s="18" t="s">
        <v>30</v>
      </c>
      <c r="B20" s="19">
        <v>0</v>
      </c>
      <c r="C20" s="19">
        <v>1.4E-2</v>
      </c>
      <c r="D20" s="19">
        <v>20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0</v>
      </c>
      <c r="C21" s="19">
        <v>1.0629999999999999</v>
      </c>
      <c r="D21" s="19">
        <v>4842</v>
      </c>
      <c r="E21" s="20" t="s">
        <v>8</v>
      </c>
      <c r="F21" s="21" t="s">
        <v>23</v>
      </c>
      <c r="G21" s="22"/>
    </row>
    <row r="22" spans="1:7" x14ac:dyDescent="0.2">
      <c r="A22" s="18" t="s">
        <v>32</v>
      </c>
      <c r="B22" s="19">
        <v>0</v>
      </c>
      <c r="C22" s="19">
        <v>0</v>
      </c>
      <c r="D22" s="19">
        <v>0</v>
      </c>
      <c r="E22" s="20" t="s">
        <v>8</v>
      </c>
      <c r="F22" s="21" t="s">
        <v>11</v>
      </c>
    </row>
    <row r="23" spans="1:7" x14ac:dyDescent="0.2">
      <c r="A23" s="18" t="s">
        <v>33</v>
      </c>
      <c r="B23" s="19">
        <v>1.286</v>
      </c>
      <c r="C23" s="19">
        <v>0</v>
      </c>
      <c r="D23" s="19">
        <v>0</v>
      </c>
      <c r="E23" s="20" t="s">
        <v>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8</v>
      </c>
      <c r="F24" s="21" t="s">
        <v>16</v>
      </c>
    </row>
    <row r="25" spans="1:7" x14ac:dyDescent="0.2">
      <c r="A25" s="18" t="s">
        <v>35</v>
      </c>
      <c r="B25" s="19">
        <v>0</v>
      </c>
      <c r="C25" s="19">
        <v>0</v>
      </c>
      <c r="D25" s="19">
        <v>0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0</v>
      </c>
      <c r="C26" s="19">
        <v>0</v>
      </c>
      <c r="D26" s="19">
        <v>0</v>
      </c>
      <c r="E26" s="20" t="s">
        <v>8</v>
      </c>
      <c r="F26" s="21" t="s">
        <v>20</v>
      </c>
    </row>
    <row r="27" spans="1:7" x14ac:dyDescent="0.2">
      <c r="A27" s="18" t="s">
        <v>37</v>
      </c>
      <c r="B27" s="19">
        <v>0</v>
      </c>
      <c r="C27" s="19">
        <v>8.9999999999999993E-3</v>
      </c>
      <c r="D27" s="19">
        <v>31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0</v>
      </c>
      <c r="D28" s="19">
        <v>1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0</v>
      </c>
      <c r="C29" s="19">
        <v>0</v>
      </c>
      <c r="D29" s="19">
        <v>1</v>
      </c>
      <c r="E29" s="20" t="s">
        <v>8</v>
      </c>
      <c r="F29" s="21" t="s">
        <v>11</v>
      </c>
      <c r="G29" s="23"/>
    </row>
    <row r="30" spans="1:7" x14ac:dyDescent="0.2">
      <c r="A30" s="18" t="s">
        <v>40</v>
      </c>
      <c r="B30" s="19">
        <v>0</v>
      </c>
      <c r="C30" s="19">
        <v>1.4999999999999999E-2</v>
      </c>
      <c r="D30" s="19">
        <v>12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0</v>
      </c>
      <c r="C31" s="19">
        <v>0</v>
      </c>
      <c r="D31" s="19">
        <v>0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0.55900000000000005</v>
      </c>
      <c r="C35" s="19">
        <v>0</v>
      </c>
      <c r="D35" s="19">
        <v>0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0</v>
      </c>
      <c r="C36" s="19">
        <v>0.26100000000000001</v>
      </c>
      <c r="D36" s="19">
        <v>475</v>
      </c>
      <c r="E36" s="20" t="s">
        <v>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8</v>
      </c>
      <c r="F37" s="21" t="s">
        <v>16</v>
      </c>
    </row>
    <row r="38" spans="1:6" x14ac:dyDescent="0.2">
      <c r="A38" s="18" t="s">
        <v>48</v>
      </c>
      <c r="B38" s="19">
        <v>0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19.5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0</v>
      </c>
      <c r="C40" s="19">
        <v>1E-3</v>
      </c>
      <c r="D40" s="19">
        <v>3</v>
      </c>
      <c r="E40" s="20" t="s">
        <v>8</v>
      </c>
      <c r="F40" s="21" t="s">
        <v>23</v>
      </c>
    </row>
    <row r="41" spans="1:6" x14ac:dyDescent="0.2">
      <c r="A41" s="18" t="s">
        <v>51</v>
      </c>
      <c r="B41" s="19">
        <v>300</v>
      </c>
      <c r="C41" s="19">
        <v>1.369</v>
      </c>
      <c r="D41" s="19">
        <v>3499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0.03</v>
      </c>
      <c r="C42" s="19">
        <v>5.0000000000000001E-3</v>
      </c>
      <c r="D42" s="19">
        <v>6</v>
      </c>
      <c r="E42" s="20" t="s">
        <v>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0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0</v>
      </c>
      <c r="C45" s="19">
        <v>4.3999999999999997E-2</v>
      </c>
      <c r="D45" s="19">
        <v>26</v>
      </c>
      <c r="E45" s="20" t="s">
        <v>8</v>
      </c>
      <c r="F45" s="21" t="s">
        <v>11</v>
      </c>
    </row>
    <row r="46" spans="1:6" x14ac:dyDescent="0.2">
      <c r="A46" s="18" t="s">
        <v>56</v>
      </c>
      <c r="B46" s="19">
        <v>0</v>
      </c>
      <c r="C46" s="19">
        <v>0</v>
      </c>
      <c r="D46" s="19">
        <v>0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0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0</v>
      </c>
      <c r="C48" s="19">
        <v>0.02</v>
      </c>
      <c r="D48" s="19">
        <v>66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0</v>
      </c>
      <c r="C49" s="19">
        <v>0.115</v>
      </c>
      <c r="D49" s="19">
        <v>306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0</v>
      </c>
      <c r="C50" s="19">
        <v>3.0000000000000001E-3</v>
      </c>
      <c r="D50" s="19">
        <v>0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0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0.23100000000000001</v>
      </c>
      <c r="D52" s="19">
        <v>1319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8.5999999999999993E-2</v>
      </c>
      <c r="C53" s="19">
        <v>7.4999999999999997E-2</v>
      </c>
      <c r="D53" s="19">
        <v>121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</v>
      </c>
      <c r="C54" s="19">
        <v>0</v>
      </c>
      <c r="D54" s="19">
        <v>0</v>
      </c>
      <c r="E54" s="20" t="s">
        <v>8</v>
      </c>
      <c r="F54" s="21" t="s">
        <v>11</v>
      </c>
    </row>
    <row r="55" spans="1:6" x14ac:dyDescent="0.2">
      <c r="A55" s="18" t="s">
        <v>65</v>
      </c>
      <c r="B55" s="19">
        <v>0</v>
      </c>
      <c r="C55" s="19">
        <v>0</v>
      </c>
      <c r="D55" s="19">
        <v>0</v>
      </c>
      <c r="E55" s="20" t="s">
        <v>8</v>
      </c>
      <c r="F55" s="21" t="s">
        <v>11</v>
      </c>
    </row>
    <row r="56" spans="1:6" x14ac:dyDescent="0.2">
      <c r="A56" s="18" t="s">
        <v>66</v>
      </c>
      <c r="B56" s="19">
        <v>0</v>
      </c>
      <c r="C56" s="19">
        <v>0</v>
      </c>
      <c r="D56" s="19">
        <v>0</v>
      </c>
      <c r="E56" s="20" t="s">
        <v>8</v>
      </c>
      <c r="F56" s="21" t="s">
        <v>11</v>
      </c>
    </row>
    <row r="57" spans="1:6" x14ac:dyDescent="0.2">
      <c r="A57" s="18" t="s">
        <v>67</v>
      </c>
      <c r="B57" s="19">
        <v>1373.57</v>
      </c>
      <c r="C57" s="19">
        <v>23.792000000000002</v>
      </c>
      <c r="D57" s="19">
        <v>28211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0</v>
      </c>
      <c r="C58" s="19">
        <v>0</v>
      </c>
      <c r="D58" s="19">
        <v>0</v>
      </c>
      <c r="E58" s="20" t="s">
        <v>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0</v>
      </c>
      <c r="D60" s="19">
        <v>0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0</v>
      </c>
      <c r="C61" s="19">
        <v>0</v>
      </c>
      <c r="D61" s="19">
        <v>0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</v>
      </c>
      <c r="C62" s="19">
        <v>0</v>
      </c>
      <c r="D62" s="19">
        <v>0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2E-3</v>
      </c>
      <c r="D63" s="19">
        <v>11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0</v>
      </c>
      <c r="C64" s="19">
        <v>11.321999999999999</v>
      </c>
      <c r="D64" s="19">
        <v>33083</v>
      </c>
      <c r="E64" s="20" t="s">
        <v>8</v>
      </c>
      <c r="F64" s="21" t="s">
        <v>23</v>
      </c>
    </row>
    <row r="65" spans="1:6" x14ac:dyDescent="0.2">
      <c r="A65" s="18" t="s">
        <v>75</v>
      </c>
      <c r="B65" s="19">
        <v>0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0</v>
      </c>
      <c r="C68" s="19">
        <v>0</v>
      </c>
      <c r="D68" s="19">
        <v>0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0</v>
      </c>
      <c r="C69" s="19">
        <v>2.282</v>
      </c>
      <c r="D69" s="19">
        <v>8844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0</v>
      </c>
      <c r="C70" s="19">
        <v>0</v>
      </c>
      <c r="D70" s="19">
        <v>0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0</v>
      </c>
      <c r="C71" s="19">
        <v>2.1999999999999999E-2</v>
      </c>
      <c r="D71" s="19">
        <v>68</v>
      </c>
      <c r="E71" s="20" t="s">
        <v>8</v>
      </c>
      <c r="F71" s="21" t="s">
        <v>23</v>
      </c>
    </row>
    <row r="72" spans="1:6" x14ac:dyDescent="0.2">
      <c r="A72" s="18" t="s">
        <v>82</v>
      </c>
      <c r="B72" s="19">
        <v>0</v>
      </c>
      <c r="C72" s="19">
        <v>0</v>
      </c>
      <c r="D72" s="19">
        <v>0</v>
      </c>
      <c r="E72" s="20" t="s">
        <v>8</v>
      </c>
      <c r="F72" s="21" t="s">
        <v>11</v>
      </c>
    </row>
    <row r="73" spans="1:6" x14ac:dyDescent="0.2">
      <c r="A73" s="18" t="s">
        <v>83</v>
      </c>
      <c r="B73" s="19">
        <v>0</v>
      </c>
      <c r="C73" s="19">
        <v>0</v>
      </c>
      <c r="D73" s="19">
        <v>0</v>
      </c>
      <c r="E73" s="20" t="s">
        <v>8</v>
      </c>
      <c r="F73" s="21" t="s">
        <v>23</v>
      </c>
    </row>
    <row r="74" spans="1:6" x14ac:dyDescent="0.2">
      <c r="A74" s="18" t="s">
        <v>84</v>
      </c>
      <c r="B74" s="19">
        <v>0</v>
      </c>
      <c r="C74" s="19">
        <v>0.11</v>
      </c>
      <c r="D74" s="19">
        <v>42</v>
      </c>
      <c r="E74" s="20" t="s">
        <v>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0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0</v>
      </c>
      <c r="C77" s="19">
        <v>0</v>
      </c>
      <c r="D77" s="19">
        <v>0</v>
      </c>
      <c r="E77" s="20" t="s">
        <v>8</v>
      </c>
      <c r="F77" s="21" t="s">
        <v>20</v>
      </c>
    </row>
    <row r="78" spans="1:6" x14ac:dyDescent="0.2">
      <c r="A78" s="18" t="s">
        <v>88</v>
      </c>
      <c r="B78" s="19">
        <v>0</v>
      </c>
      <c r="C78" s="19">
        <v>0</v>
      </c>
      <c r="D78" s="19">
        <v>0</v>
      </c>
      <c r="E78" s="20" t="s">
        <v>8</v>
      </c>
      <c r="F78" s="21" t="s">
        <v>9</v>
      </c>
    </row>
    <row r="79" spans="1:6" x14ac:dyDescent="0.2">
      <c r="A79" s="18" t="s">
        <v>89</v>
      </c>
      <c r="B79" s="19">
        <v>0</v>
      </c>
      <c r="C79" s="19">
        <v>2.1999999999999999E-2</v>
      </c>
      <c r="D79" s="19">
        <v>0</v>
      </c>
      <c r="E79" s="20" t="s">
        <v>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0.628</v>
      </c>
      <c r="D80" s="19">
        <v>1535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0</v>
      </c>
      <c r="C81" s="19">
        <v>6.0000000000000001E-3</v>
      </c>
      <c r="D81" s="19">
        <v>19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0</v>
      </c>
      <c r="D82" s="19">
        <v>0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0</v>
      </c>
      <c r="C83" s="19">
        <v>0.627</v>
      </c>
      <c r="D83" s="19">
        <v>1134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0</v>
      </c>
      <c r="C84" s="19">
        <v>1E-3</v>
      </c>
      <c r="D84" s="19">
        <v>2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1053.8699999999999</v>
      </c>
      <c r="C85" s="19">
        <v>112.03</v>
      </c>
      <c r="D85" s="19">
        <v>160251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619.18200000000002</v>
      </c>
      <c r="C86" s="19">
        <v>138.43700000000001</v>
      </c>
      <c r="D86" s="19">
        <v>46851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4.0000000000000001E-3</v>
      </c>
      <c r="D87" s="19">
        <v>10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37.008000000000003</v>
      </c>
      <c r="C88" s="19">
        <v>14.61</v>
      </c>
      <c r="D88" s="19">
        <v>85869</v>
      </c>
      <c r="E88" s="20" t="s">
        <v>8</v>
      </c>
      <c r="F88" s="21" t="s">
        <v>23</v>
      </c>
    </row>
    <row r="89" spans="1:6" x14ac:dyDescent="0.2">
      <c r="A89" s="18" t="s">
        <v>99</v>
      </c>
      <c r="B89" s="19">
        <v>0</v>
      </c>
      <c r="C89" s="19">
        <v>0.80500000000000005</v>
      </c>
      <c r="D89" s="19">
        <v>4924</v>
      </c>
      <c r="E89" s="20" t="s">
        <v>8</v>
      </c>
      <c r="F89" s="21" t="s">
        <v>23</v>
      </c>
    </row>
    <row r="90" spans="1:6" x14ac:dyDescent="0.2">
      <c r="A90" s="18" t="s">
        <v>100</v>
      </c>
      <c r="B90" s="19">
        <v>0</v>
      </c>
      <c r="C90" s="19">
        <v>0</v>
      </c>
      <c r="D90" s="19">
        <v>0</v>
      </c>
      <c r="E90" s="20" t="s">
        <v>8</v>
      </c>
      <c r="F90" s="21" t="s">
        <v>11</v>
      </c>
    </row>
    <row r="91" spans="1:6" x14ac:dyDescent="0.2">
      <c r="A91" s="18" t="s">
        <v>101</v>
      </c>
      <c r="B91" s="19">
        <v>0</v>
      </c>
      <c r="C91" s="19">
        <v>0</v>
      </c>
      <c r="D91" s="19">
        <v>0</v>
      </c>
      <c r="E91" s="20" t="s">
        <v>8</v>
      </c>
      <c r="F91" s="21" t="s">
        <v>23</v>
      </c>
    </row>
    <row r="92" spans="1:6" x14ac:dyDescent="0.2">
      <c r="A92" s="18" t="s">
        <v>102</v>
      </c>
      <c r="B92" s="19">
        <v>11.212999999999999</v>
      </c>
      <c r="C92" s="19">
        <v>3.2280000000000002</v>
      </c>
      <c r="D92" s="19">
        <v>6158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0</v>
      </c>
      <c r="C93" s="19">
        <v>0.71899999999999997</v>
      </c>
      <c r="D93" s="19">
        <v>684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1.0680000000000001</v>
      </c>
      <c r="C94" s="19">
        <v>4.0000000000000001E-3</v>
      </c>
      <c r="D94" s="19">
        <v>149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33.561999999999998</v>
      </c>
      <c r="C96" s="19">
        <v>0.115</v>
      </c>
      <c r="D96" s="19">
        <v>51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0</v>
      </c>
      <c r="C97" s="19">
        <v>0</v>
      </c>
      <c r="D97" s="19">
        <v>0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0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</v>
      </c>
      <c r="C99" s="19">
        <v>0.38400000000000001</v>
      </c>
      <c r="D99" s="19">
        <v>726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0</v>
      </c>
      <c r="C100" s="19">
        <v>0.39600000000000002</v>
      </c>
      <c r="D100" s="19">
        <v>1180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165.94800000000001</v>
      </c>
      <c r="C103" s="19">
        <v>0</v>
      </c>
      <c r="D103" s="19">
        <v>56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0</v>
      </c>
      <c r="C105" s="19">
        <v>0.65900000000000003</v>
      </c>
      <c r="D105" s="19">
        <v>3249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</v>
      </c>
      <c r="C106" s="19">
        <v>2E-3</v>
      </c>
      <c r="D106" s="19">
        <v>13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0</v>
      </c>
      <c r="C108" s="19">
        <v>2.5000000000000001E-2</v>
      </c>
      <c r="D108" s="19">
        <v>19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0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0</v>
      </c>
      <c r="C111" s="19">
        <v>3.9060000000000001</v>
      </c>
      <c r="D111" s="19">
        <v>3721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0</v>
      </c>
      <c r="C113" s="19">
        <v>0.3</v>
      </c>
      <c r="D113" s="19">
        <v>27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0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</v>
      </c>
      <c r="C115" s="19">
        <v>0</v>
      </c>
      <c r="D115" s="19">
        <v>0</v>
      </c>
      <c r="E115" s="20" t="s">
        <v>8</v>
      </c>
      <c r="F115" s="21" t="s">
        <v>23</v>
      </c>
    </row>
    <row r="116" spans="1:6" x14ac:dyDescent="0.2">
      <c r="A116" s="18" t="s">
        <v>126</v>
      </c>
      <c r="B116" s="19">
        <v>21.437999999999999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1E-3</v>
      </c>
      <c r="D117" s="19">
        <v>3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6.8109999999999999</v>
      </c>
      <c r="C118" s="19">
        <v>1.694</v>
      </c>
      <c r="D118" s="19">
        <v>4597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0</v>
      </c>
      <c r="C120" s="19">
        <v>0</v>
      </c>
      <c r="D120" s="19">
        <v>0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0</v>
      </c>
      <c r="C122" s="19">
        <v>0</v>
      </c>
      <c r="D122" s="19">
        <v>0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8</v>
      </c>
      <c r="F123" s="21" t="s">
        <v>23</v>
      </c>
    </row>
    <row r="124" spans="1:6" x14ac:dyDescent="0.2">
      <c r="A124" s="18" t="s">
        <v>134</v>
      </c>
      <c r="B124" s="19">
        <v>117.867</v>
      </c>
      <c r="C124" s="19">
        <v>3.1E-2</v>
      </c>
      <c r="D124" s="19">
        <v>135</v>
      </c>
      <c r="E124" s="20" t="s">
        <v>8</v>
      </c>
      <c r="F124" s="21" t="s">
        <v>20</v>
      </c>
    </row>
    <row r="125" spans="1:6" x14ac:dyDescent="0.2">
      <c r="A125" s="18" t="s">
        <v>135</v>
      </c>
      <c r="B125" s="19">
        <v>0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0.38</v>
      </c>
      <c r="C127" s="19">
        <v>7.6999999999999999E-2</v>
      </c>
      <c r="D127" s="19">
        <v>320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0</v>
      </c>
      <c r="C128" s="19">
        <v>1.0999999999999999E-2</v>
      </c>
      <c r="D128" s="19">
        <v>5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0</v>
      </c>
      <c r="C130" s="19">
        <v>4.3999999999999997E-2</v>
      </c>
      <c r="D130" s="19">
        <v>73</v>
      </c>
      <c r="E130" s="20" t="s">
        <v>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0</v>
      </c>
      <c r="D131" s="19">
        <v>0</v>
      </c>
      <c r="E131" s="20" t="s">
        <v>8</v>
      </c>
      <c r="F131" s="21" t="s">
        <v>20</v>
      </c>
    </row>
    <row r="132" spans="1:6" x14ac:dyDescent="0.2">
      <c r="A132" s="18" t="s">
        <v>142</v>
      </c>
      <c r="B132" s="19">
        <v>16.443999999999999</v>
      </c>
      <c r="C132" s="19">
        <v>5.4039999999999999</v>
      </c>
      <c r="D132" s="19">
        <v>1063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</v>
      </c>
      <c r="C135" s="19">
        <v>0</v>
      </c>
      <c r="D135" s="19">
        <v>0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268.01100000000002</v>
      </c>
      <c r="C136" s="19">
        <v>7.1710000000000003</v>
      </c>
      <c r="D136" s="19">
        <v>9013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557.279</v>
      </c>
      <c r="C137" s="19">
        <v>113.358</v>
      </c>
      <c r="D137" s="19">
        <v>64081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3.5</v>
      </c>
      <c r="C138" s="19">
        <v>0.27800000000000002</v>
      </c>
      <c r="D138" s="19">
        <v>1627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0</v>
      </c>
      <c r="C139" s="19">
        <v>0</v>
      </c>
      <c r="D139" s="19">
        <v>0</v>
      </c>
      <c r="E139" s="20" t="s">
        <v>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0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0.379</v>
      </c>
      <c r="C142" s="19">
        <v>0</v>
      </c>
      <c r="D142" s="19">
        <v>0</v>
      </c>
      <c r="E142" s="20" t="s">
        <v>8</v>
      </c>
      <c r="F142" s="21" t="s">
        <v>11</v>
      </c>
    </row>
    <row r="143" spans="1:6" x14ac:dyDescent="0.2">
      <c r="A143" s="18" t="s">
        <v>153</v>
      </c>
      <c r="B143" s="19">
        <v>0</v>
      </c>
      <c r="C143" s="19">
        <v>0</v>
      </c>
      <c r="D143" s="19">
        <v>0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0</v>
      </c>
      <c r="C144" s="19">
        <v>4.1000000000000002E-2</v>
      </c>
      <c r="D144" s="19">
        <v>116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0</v>
      </c>
      <c r="C145" s="19">
        <v>1.4E-2</v>
      </c>
      <c r="D145" s="19">
        <v>85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20.696000000000002</v>
      </c>
      <c r="C146" s="19">
        <v>3.1859999999999999</v>
      </c>
      <c r="D146" s="19">
        <v>1613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0</v>
      </c>
      <c r="C147" s="19">
        <v>0</v>
      </c>
      <c r="D147" s="19">
        <v>6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0</v>
      </c>
      <c r="C148" s="19">
        <v>3.5999999999999997E-2</v>
      </c>
      <c r="D148" s="19">
        <v>45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0</v>
      </c>
      <c r="C149" s="19">
        <v>2E-3</v>
      </c>
      <c r="D149" s="19">
        <v>4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0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8</v>
      </c>
      <c r="F151" s="21" t="s">
        <v>16</v>
      </c>
    </row>
    <row r="152" spans="1:6" x14ac:dyDescent="0.2">
      <c r="A152" s="18" t="s">
        <v>162</v>
      </c>
      <c r="B152" s="19">
        <v>0</v>
      </c>
      <c r="C152" s="19">
        <v>0</v>
      </c>
      <c r="D152" s="19">
        <v>0</v>
      </c>
      <c r="E152" s="20" t="s">
        <v>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</v>
      </c>
      <c r="C154" s="19">
        <v>0</v>
      </c>
      <c r="D154" s="19">
        <v>0</v>
      </c>
      <c r="E154" s="20" t="s">
        <v>8</v>
      </c>
      <c r="F154" s="21" t="s">
        <v>11</v>
      </c>
    </row>
    <row r="155" spans="1:6" x14ac:dyDescent="0.2">
      <c r="A155" s="18" t="s">
        <v>165</v>
      </c>
      <c r="B155" s="19">
        <v>0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1008.105</v>
      </c>
      <c r="C157" s="19">
        <v>77.795000000000002</v>
      </c>
      <c r="D157" s="19">
        <v>86293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2.9000000000000001E-2</v>
      </c>
      <c r="D158" s="19">
        <v>15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0</v>
      </c>
      <c r="C159" s="19">
        <v>0</v>
      </c>
      <c r="D159" s="19">
        <v>0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0</v>
      </c>
      <c r="C160" s="19">
        <v>0</v>
      </c>
      <c r="D160" s="19">
        <v>0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0.33800000000000002</v>
      </c>
      <c r="D162" s="19">
        <v>1328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0</v>
      </c>
      <c r="C163" s="19">
        <v>0.32700000000000001</v>
      </c>
      <c r="D163" s="19">
        <v>1148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0</v>
      </c>
      <c r="C164" s="19">
        <v>0.253</v>
      </c>
      <c r="D164" s="19">
        <v>1728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12.712999999999999</v>
      </c>
      <c r="C166" s="19">
        <v>1.6E-2</v>
      </c>
      <c r="D166" s="19">
        <v>12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0</v>
      </c>
      <c r="C167" s="19">
        <v>1.095</v>
      </c>
      <c r="D167" s="19">
        <v>5588</v>
      </c>
      <c r="E167" s="20" t="s">
        <v>8</v>
      </c>
      <c r="F167" s="21" t="s">
        <v>11</v>
      </c>
    </row>
    <row r="168" spans="1:6" x14ac:dyDescent="0.2">
      <c r="A168" s="18" t="s">
        <v>178</v>
      </c>
      <c r="B168" s="19">
        <v>3.7410000000000001</v>
      </c>
      <c r="C168" s="19">
        <v>0.63900000000000001</v>
      </c>
      <c r="D168" s="19">
        <v>2157</v>
      </c>
      <c r="E168" s="20" t="s">
        <v>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4.0000000000000001E-3</v>
      </c>
      <c r="D169" s="19">
        <v>10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432.1</v>
      </c>
      <c r="C170" s="19">
        <v>0.01</v>
      </c>
      <c r="D170" s="19">
        <v>4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0.32</v>
      </c>
      <c r="C172" s="19">
        <v>2E-3</v>
      </c>
      <c r="D172" s="19">
        <v>1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</v>
      </c>
      <c r="C173" s="19">
        <v>0.312</v>
      </c>
      <c r="D173" s="19">
        <v>1133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0</v>
      </c>
      <c r="C174" s="19">
        <v>1.2E-2</v>
      </c>
      <c r="D174" s="19">
        <v>97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4.0129999999999999</v>
      </c>
      <c r="C175" s="19">
        <v>1.04</v>
      </c>
      <c r="D175" s="19">
        <v>614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0</v>
      </c>
      <c r="C176" s="19">
        <v>0.22500000000000001</v>
      </c>
      <c r="D176" s="19">
        <v>519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0</v>
      </c>
      <c r="C177" s="19">
        <v>0</v>
      </c>
      <c r="D177" s="19">
        <v>0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0</v>
      </c>
      <c r="C178" s="19">
        <v>1E-3</v>
      </c>
      <c r="D178" s="19">
        <v>1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0</v>
      </c>
      <c r="C179" s="19">
        <v>9.0999999999999998E-2</v>
      </c>
      <c r="D179" s="19">
        <v>124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0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0</v>
      </c>
      <c r="C183" s="19">
        <v>0</v>
      </c>
      <c r="D183" s="19">
        <v>12</v>
      </c>
      <c r="E183" s="20" t="s">
        <v>8</v>
      </c>
      <c r="F183" s="21" t="s">
        <v>16</v>
      </c>
    </row>
    <row r="184" spans="1:6" x14ac:dyDescent="0.2">
      <c r="A184" s="18" t="s">
        <v>194</v>
      </c>
      <c r="B184" s="19">
        <v>180</v>
      </c>
      <c r="C184" s="19">
        <v>86.91</v>
      </c>
      <c r="D184" s="19">
        <v>211451</v>
      </c>
      <c r="E184" s="20" t="s">
        <v>8</v>
      </c>
      <c r="F184" s="21" t="s">
        <v>11</v>
      </c>
    </row>
    <row r="185" spans="1:6" x14ac:dyDescent="0.2">
      <c r="A185" s="18" t="s">
        <v>195</v>
      </c>
      <c r="B185" s="19">
        <v>28.295000000000002</v>
      </c>
      <c r="C185" s="19">
        <v>2.7469999999999999</v>
      </c>
      <c r="D185" s="19">
        <v>4334</v>
      </c>
      <c r="E185" s="20" t="s">
        <v>8</v>
      </c>
      <c r="F185" s="21" t="s">
        <v>11</v>
      </c>
    </row>
    <row r="186" spans="1:6" x14ac:dyDescent="0.2">
      <c r="A186" s="18" t="s">
        <v>196</v>
      </c>
      <c r="B186" s="19">
        <v>0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0</v>
      </c>
      <c r="D188" s="19">
        <v>0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0</v>
      </c>
      <c r="C189" s="19">
        <v>7.0000000000000001E-3</v>
      </c>
      <c r="D189" s="19">
        <v>24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239.16399999999999</v>
      </c>
      <c r="C190" s="19">
        <v>51.213999999999999</v>
      </c>
      <c r="D190" s="19">
        <v>31001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0</v>
      </c>
      <c r="C191" s="19">
        <v>1.08</v>
      </c>
      <c r="D191" s="19">
        <v>3082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0</v>
      </c>
      <c r="C192" s="19">
        <v>0</v>
      </c>
      <c r="D192" s="19">
        <v>0</v>
      </c>
      <c r="E192" s="20" t="s">
        <v>8</v>
      </c>
      <c r="F192" s="21" t="s">
        <v>16</v>
      </c>
    </row>
    <row r="193" spans="1:6" x14ac:dyDescent="0.2">
      <c r="A193" s="18" t="s">
        <v>203</v>
      </c>
      <c r="B193" s="19">
        <v>0</v>
      </c>
      <c r="C193" s="19">
        <v>0</v>
      </c>
      <c r="D193" s="19">
        <v>0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0</v>
      </c>
      <c r="C195" s="19">
        <v>0</v>
      </c>
      <c r="D195" s="19">
        <v>0</v>
      </c>
      <c r="E195" s="20" t="s">
        <v>8</v>
      </c>
      <c r="F195" s="21" t="s">
        <v>11</v>
      </c>
    </row>
    <row r="196" spans="1:6" x14ac:dyDescent="0.2">
      <c r="A196" s="18" t="s">
        <v>206</v>
      </c>
      <c r="B196" s="19">
        <v>0</v>
      </c>
      <c r="C196" s="19">
        <v>0</v>
      </c>
      <c r="D196" s="19">
        <v>0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55.828000000000003</v>
      </c>
      <c r="C197" s="19">
        <v>0.59199999999999997</v>
      </c>
      <c r="D197" s="19">
        <v>770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0</v>
      </c>
      <c r="C199" s="24">
        <v>0</v>
      </c>
      <c r="D199" s="24">
        <v>0</v>
      </c>
      <c r="E199" s="25" t="s">
        <v>8</v>
      </c>
      <c r="F199" s="26" t="s">
        <v>9</v>
      </c>
    </row>
    <row r="200" spans="1:6" ht="13.5" thickBot="1" x14ac:dyDescent="0.25">
      <c r="A200" s="27" t="s">
        <v>210</v>
      </c>
      <c r="B200" s="28">
        <v>30.209</v>
      </c>
      <c r="C200" s="28">
        <v>5.6280000000000001</v>
      </c>
      <c r="D200" s="28">
        <v>33436</v>
      </c>
      <c r="E200" s="29"/>
      <c r="F200" s="30"/>
    </row>
    <row r="201" spans="1:6" x14ac:dyDescent="0.2">
      <c r="A201" s="13" t="s">
        <v>211</v>
      </c>
      <c r="B201" s="31">
        <v>6.8109999999999999</v>
      </c>
      <c r="C201" s="31">
        <v>1.694</v>
      </c>
      <c r="D201" s="31">
        <v>4597</v>
      </c>
      <c r="E201" s="20">
        <f>COUNTIF(E4:E199,"yes")</f>
        <v>1</v>
      </c>
      <c r="F201" s="21"/>
    </row>
    <row r="202" spans="1:6" ht="13.5" thickBot="1" x14ac:dyDescent="0.25">
      <c r="A202" s="32" t="s">
        <v>212</v>
      </c>
      <c r="B202" s="33">
        <v>7345.0370000000003</v>
      </c>
      <c r="C202" s="33">
        <v>702.68200000000002</v>
      </c>
      <c r="D202" s="33">
        <v>859788</v>
      </c>
      <c r="E202" s="20">
        <v>196</v>
      </c>
      <c r="F202" s="21"/>
    </row>
    <row r="203" spans="1:6" x14ac:dyDescent="0.2">
      <c r="A203" s="13" t="s">
        <v>213</v>
      </c>
      <c r="B203" s="31">
        <v>6.8109999999999999</v>
      </c>
      <c r="C203" s="31">
        <v>1.694</v>
      </c>
      <c r="D203" s="31">
        <v>4597</v>
      </c>
      <c r="E203" s="20"/>
      <c r="F203" s="21"/>
    </row>
    <row r="204" spans="1:6" ht="13.5" thickBot="1" x14ac:dyDescent="0.25">
      <c r="A204" s="32" t="s">
        <v>214</v>
      </c>
      <c r="B204" s="33">
        <v>20.696000000000002</v>
      </c>
      <c r="C204" s="33">
        <v>1.4E-2</v>
      </c>
      <c r="D204" s="33">
        <v>20.5</v>
      </c>
      <c r="E204" s="20"/>
      <c r="F204" s="21"/>
    </row>
    <row r="205" spans="1:6" x14ac:dyDescent="0.2">
      <c r="A205" s="13" t="s">
        <v>215</v>
      </c>
      <c r="B205" s="31">
        <v>6.8109999999999999</v>
      </c>
      <c r="C205" s="31">
        <v>1.694</v>
      </c>
      <c r="D205" s="31">
        <v>4597</v>
      </c>
      <c r="E205" s="20"/>
      <c r="F205" s="21"/>
    </row>
    <row r="206" spans="1:6" ht="13.5" thickBot="1" x14ac:dyDescent="0.25">
      <c r="A206" s="3" t="s">
        <v>216</v>
      </c>
      <c r="B206" s="34">
        <v>198.51451349999999</v>
      </c>
      <c r="C206" s="34">
        <v>5.5768412999999999</v>
      </c>
      <c r="D206" s="34">
        <v>6823.7142856999999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9.2729281009748478E-4</v>
      </c>
      <c r="C207" s="35">
        <f>C201/C202</f>
        <v>2.4107633324889494E-3</v>
      </c>
      <c r="D207" s="35">
        <f>D201/D202</f>
        <v>5.3466668527590525E-3</v>
      </c>
      <c r="E207" s="36">
        <f>E201/E202</f>
        <v>5.1020408163265302E-3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  <mergeCell ref="B216:F216"/>
    <mergeCell ref="A1:F1"/>
    <mergeCell ref="B3:C3"/>
    <mergeCell ref="B213:F213"/>
    <mergeCell ref="B214:F214"/>
    <mergeCell ref="B215:F215"/>
  </mergeCells>
  <conditionalFormatting sqref="E209:F210 E4:F207">
    <cfRule type="cellIs" dxfId="1293" priority="71" stopIfTrue="1" operator="equal">
      <formula>"Australia"</formula>
    </cfRule>
    <cfRule type="cellIs" dxfId="1292" priority="72" stopIfTrue="1" operator="equal">
      <formula>"France"</formula>
    </cfRule>
  </conditionalFormatting>
  <conditionalFormatting sqref="G21 A226 A227:D65529 E209:F210 E2:F207 A1:A3">
    <cfRule type="cellIs" dxfId="1291" priority="1" stopIfTrue="1" operator="equal">
      <formula>"Guadeloupe"</formula>
    </cfRule>
    <cfRule type="cellIs" dxfId="1290" priority="2" stopIfTrue="1" operator="equal">
      <formula>"French Guiana"</formula>
    </cfRule>
    <cfRule type="cellIs" dxfId="1289" priority="3" stopIfTrue="1" operator="equal">
      <formula>"Virgin Islands, British"</formula>
    </cfRule>
    <cfRule type="cellIs" dxfId="1288" priority="4" stopIfTrue="1" operator="equal">
      <formula>"Virgin Islands (U.S.)"</formula>
    </cfRule>
    <cfRule type="cellIs" dxfId="1287" priority="5" stopIfTrue="1" operator="equal">
      <formula>"United States"</formula>
    </cfRule>
    <cfRule type="cellIs" dxfId="1286" priority="6" stopIfTrue="1" operator="equal">
      <formula>"United Kingdom"</formula>
    </cfRule>
    <cfRule type="cellIs" dxfId="1285" priority="7" stopIfTrue="1" operator="equal">
      <formula>"United Arab Emirates"</formula>
    </cfRule>
    <cfRule type="cellIs" dxfId="1284" priority="8" stopIfTrue="1" operator="equal">
      <formula>"Trinidad and Tobago"</formula>
    </cfRule>
    <cfRule type="cellIs" dxfId="1283" priority="9" stopIfTrue="1" operator="equal">
      <formula>"Switzerland"</formula>
    </cfRule>
    <cfRule type="cellIs" dxfId="1282" priority="10" stopIfTrue="1" operator="equal">
      <formula>"Sweden"</formula>
    </cfRule>
    <cfRule type="cellIs" dxfId="1281" priority="11" stopIfTrue="1" operator="equal">
      <formula>"Spain"</formula>
    </cfRule>
    <cfRule type="cellIs" dxfId="1280" priority="12" stopIfTrue="1" operator="equal">
      <formula>"Slovenia"</formula>
    </cfRule>
    <cfRule type="cellIs" dxfId="1279" priority="13" stopIfTrue="1" operator="equal">
      <formula>"Slovak Republic"</formula>
    </cfRule>
    <cfRule type="cellIs" dxfId="1278" priority="14" stopIfTrue="1" operator="equal">
      <formula>"Singapore"</formula>
    </cfRule>
    <cfRule type="cellIs" dxfId="1277" priority="15" stopIfTrue="1" operator="equal">
      <formula>"Saudi Arabia"</formula>
    </cfRule>
    <cfRule type="cellIs" dxfId="1276" priority="16" stopIfTrue="1" operator="equal">
      <formula>"San Marino"</formula>
    </cfRule>
    <cfRule type="cellIs" dxfId="1275" priority="17" stopIfTrue="1" operator="equal">
      <formula>"Qatar"</formula>
    </cfRule>
    <cfRule type="cellIs" dxfId="1274" priority="18" stopIfTrue="1" operator="equal">
      <formula>"Puerto Rico"</formula>
    </cfRule>
    <cfRule type="cellIs" dxfId="1273" priority="19" stopIfTrue="1" operator="equal">
      <formula>"Portugal"</formula>
    </cfRule>
    <cfRule type="cellIs" dxfId="1272" priority="20" stopIfTrue="1" operator="equal">
      <formula>"Oman"</formula>
    </cfRule>
    <cfRule type="cellIs" dxfId="1271" priority="21" stopIfTrue="1" operator="equal">
      <formula>"Norway"</formula>
    </cfRule>
    <cfRule type="cellIs" dxfId="1270" priority="22" stopIfTrue="1" operator="equal">
      <formula>"Northern Mariana Islands"</formula>
    </cfRule>
    <cfRule type="cellIs" dxfId="1269" priority="23" stopIfTrue="1" operator="equal">
      <formula>"New Zealand"</formula>
    </cfRule>
    <cfRule type="cellIs" dxfId="1268" priority="24" stopIfTrue="1" operator="equal">
      <formula>"New CAledonia"</formula>
    </cfRule>
    <cfRule type="cellIs" dxfId="1267" priority="25" stopIfTrue="1" operator="equal">
      <formula>"Netherlands Antilles"</formula>
    </cfRule>
    <cfRule type="cellIs" dxfId="1266" priority="26" stopIfTrue="1" operator="equal">
      <formula>"Netherlands"</formula>
    </cfRule>
    <cfRule type="cellIs" dxfId="1265" priority="27" stopIfTrue="1" operator="equal">
      <formula>"Monaco"</formula>
    </cfRule>
    <cfRule type="cellIs" dxfId="1264" priority="28" stopIfTrue="1" operator="equal">
      <formula>"Malta"</formula>
    </cfRule>
    <cfRule type="cellIs" dxfId="1263" priority="29" stopIfTrue="1" operator="equal">
      <formula>"Macao SAR, China"</formula>
    </cfRule>
    <cfRule type="cellIs" dxfId="1262" priority="30" stopIfTrue="1" operator="equal">
      <formula>"Luxembourg"</formula>
    </cfRule>
    <cfRule type="cellIs" dxfId="1261" priority="31" stopIfTrue="1" operator="equal">
      <formula>"Liechtenstein"</formula>
    </cfRule>
    <cfRule type="cellIs" dxfId="1260" priority="32" stopIfTrue="1" operator="equal">
      <formula>"Kuwait"</formula>
    </cfRule>
    <cfRule type="cellIs" dxfId="1259" priority="33" stopIfTrue="1" operator="equal">
      <formula>"Korea, Republic of"</formula>
    </cfRule>
    <cfRule type="cellIs" dxfId="1258" priority="34" stopIfTrue="1" operator="equal">
      <formula>"Japan"</formula>
    </cfRule>
    <cfRule type="cellIs" dxfId="1257" priority="35" stopIfTrue="1" operator="equal">
      <formula>"Italy"</formula>
    </cfRule>
    <cfRule type="cellIs" dxfId="1256" priority="36" stopIfTrue="1" operator="equal">
      <formula>"Israel"</formula>
    </cfRule>
    <cfRule type="cellIs" dxfId="1255" priority="37" stopIfTrue="1" operator="equal">
      <formula>"Isle of Man"</formula>
    </cfRule>
    <cfRule type="cellIs" dxfId="1254" priority="38" stopIfTrue="1" operator="equal">
      <formula>"Ireland"</formula>
    </cfRule>
    <cfRule type="cellIs" dxfId="1253" priority="39" stopIfTrue="1" operator="equal">
      <formula>"Iceland"</formula>
    </cfRule>
    <cfRule type="cellIs" dxfId="1252" priority="40" stopIfTrue="1" operator="equal">
      <formula>"Hungary"</formula>
    </cfRule>
    <cfRule type="cellIs" dxfId="1251" priority="41" stopIfTrue="1" operator="equal">
      <formula>"Hong Kong"</formula>
    </cfRule>
    <cfRule type="cellIs" dxfId="1250" priority="42" stopIfTrue="1" operator="equal">
      <formula>"China"</formula>
    </cfRule>
    <cfRule type="cellIs" dxfId="1249" priority="43" stopIfTrue="1" operator="equal">
      <formula>"Guam"</formula>
    </cfRule>
    <cfRule type="cellIs" dxfId="1248" priority="44" stopIfTrue="1" operator="equal">
      <formula>"Greenland"</formula>
    </cfRule>
    <cfRule type="cellIs" dxfId="1247" priority="45" stopIfTrue="1" operator="equal">
      <formula>"Greece"</formula>
    </cfRule>
    <cfRule type="cellIs" dxfId="1246" priority="46" stopIfTrue="1" operator="equal">
      <formula>"Germany"</formula>
    </cfRule>
    <cfRule type="cellIs" dxfId="1245" priority="47" stopIfTrue="1" operator="equal">
      <formula>"French Polynesia"</formula>
    </cfRule>
    <cfRule type="cellIs" dxfId="1244" priority="48" stopIfTrue="1" operator="equal">
      <formula>"France"</formula>
    </cfRule>
    <cfRule type="cellIs" dxfId="1243" priority="49" stopIfTrue="1" operator="equal">
      <formula>"Finland"</formula>
    </cfRule>
    <cfRule type="cellIs" dxfId="1242" priority="50" stopIfTrue="1" operator="equal">
      <formula>"Faeroe Islands"</formula>
    </cfRule>
    <cfRule type="cellIs" dxfId="1241" priority="51" stopIfTrue="1" operator="equal">
      <formula>"Estoria"</formula>
    </cfRule>
    <cfRule type="cellIs" dxfId="1240" priority="52" stopIfTrue="1" operator="equal">
      <formula>"Equatorial Guinea"</formula>
    </cfRule>
    <cfRule type="cellIs" dxfId="1239" priority="53" stopIfTrue="1" operator="equal">
      <formula>"Denmark"</formula>
    </cfRule>
    <cfRule type="cellIs" dxfId="1238" priority="54" stopIfTrue="1" operator="equal">
      <formula>"czech republic"</formula>
    </cfRule>
    <cfRule type="cellIs" dxfId="1237" priority="55" stopIfTrue="1" operator="equal">
      <formula>"Cyprus"</formula>
    </cfRule>
    <cfRule type="cellIs" dxfId="1236" priority="56" stopIfTrue="1" operator="equal">
      <formula>"croatia"</formula>
    </cfRule>
    <cfRule type="cellIs" dxfId="1235" priority="57" stopIfTrue="1" operator="equal">
      <formula>"Channel Islands"</formula>
    </cfRule>
    <cfRule type="cellIs" dxfId="1234" priority="58" stopIfTrue="1" operator="equal">
      <formula>"Cayman islands"</formula>
    </cfRule>
    <cfRule type="cellIs" dxfId="1233" priority="59" stopIfTrue="1" operator="equal">
      <formula>"Canada"</formula>
    </cfRule>
    <cfRule type="cellIs" dxfId="1232" priority="60" stopIfTrue="1" operator="equal">
      <formula>"Brunei Darussalam"</formula>
    </cfRule>
    <cfRule type="cellIs" dxfId="1231" priority="61" stopIfTrue="1" operator="equal">
      <formula>"Bermuda"</formula>
    </cfRule>
    <cfRule type="cellIs" dxfId="1230" priority="62" stopIfTrue="1" operator="equal">
      <formula>"Belgium"</formula>
    </cfRule>
    <cfRule type="cellIs" dxfId="1229" priority="63" stopIfTrue="1" operator="equal">
      <formula>"Barbados"</formula>
    </cfRule>
    <cfRule type="cellIs" dxfId="1228" priority="64" stopIfTrue="1" operator="equal">
      <formula>"Austria"</formula>
    </cfRule>
    <cfRule type="cellIs" dxfId="1227" priority="65" stopIfTrue="1" operator="equal">
      <formula>"Andorra"</formula>
    </cfRule>
    <cfRule type="cellIs" dxfId="1226" priority="66" stopIfTrue="1" operator="equal">
      <formula>"Antigua and Barbuda"</formula>
    </cfRule>
    <cfRule type="cellIs" dxfId="1225" priority="67" stopIfTrue="1" operator="equal">
      <formula>"Aruba"</formula>
    </cfRule>
    <cfRule type="cellIs" dxfId="1224" priority="68" stopIfTrue="1" operator="equal">
      <formula>"Australia"</formula>
    </cfRule>
    <cfRule type="cellIs" dxfId="1223" priority="69" stopIfTrue="1" operator="equal">
      <formula>"Bahamas"</formula>
    </cfRule>
    <cfRule type="cellIs" dxfId="1222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9" customWidth="1"/>
    <col min="2" max="2" width="12" style="9" customWidth="1"/>
    <col min="3" max="3" width="9.85546875" style="9" customWidth="1"/>
    <col min="4" max="4" width="11.140625" style="9" customWidth="1"/>
    <col min="5" max="5" width="10.7109375" style="9" customWidth="1"/>
    <col min="6" max="6" width="21.28515625" style="9" customWidth="1"/>
    <col min="7" max="7" width="16.42578125" style="9" customWidth="1"/>
    <col min="8" max="11" width="5" style="2" bestFit="1" customWidth="1"/>
    <col min="12" max="12" width="9.140625" style="44"/>
    <col min="13" max="247" width="9.140625" style="9"/>
    <col min="248" max="248" width="26.7109375" style="9" customWidth="1"/>
    <col min="249" max="249" width="12.28515625" style="9" customWidth="1"/>
    <col min="250" max="250" width="14.28515625" style="9" customWidth="1"/>
    <col min="251" max="251" width="13.5703125" style="9" customWidth="1"/>
    <col min="252" max="252" width="14" style="9" customWidth="1"/>
    <col min="253" max="253" width="14.140625" style="9" customWidth="1"/>
    <col min="254" max="254" width="16.42578125" style="9" customWidth="1"/>
    <col min="255" max="255" width="19" style="9" customWidth="1"/>
    <col min="256" max="503" width="9.140625" style="9"/>
    <col min="504" max="504" width="26.7109375" style="9" customWidth="1"/>
    <col min="505" max="505" width="12.28515625" style="9" customWidth="1"/>
    <col min="506" max="506" width="14.28515625" style="9" customWidth="1"/>
    <col min="507" max="507" width="13.5703125" style="9" customWidth="1"/>
    <col min="508" max="508" width="14" style="9" customWidth="1"/>
    <col min="509" max="509" width="14.140625" style="9" customWidth="1"/>
    <col min="510" max="510" width="16.42578125" style="9" customWidth="1"/>
    <col min="511" max="511" width="19" style="9" customWidth="1"/>
    <col min="512" max="759" width="9.140625" style="9"/>
    <col min="760" max="760" width="26.7109375" style="9" customWidth="1"/>
    <col min="761" max="761" width="12.28515625" style="9" customWidth="1"/>
    <col min="762" max="762" width="14.28515625" style="9" customWidth="1"/>
    <col min="763" max="763" width="13.5703125" style="9" customWidth="1"/>
    <col min="764" max="764" width="14" style="9" customWidth="1"/>
    <col min="765" max="765" width="14.140625" style="9" customWidth="1"/>
    <col min="766" max="766" width="16.42578125" style="9" customWidth="1"/>
    <col min="767" max="767" width="19" style="9" customWidth="1"/>
    <col min="768" max="1015" width="9.140625" style="9"/>
    <col min="1016" max="1016" width="26.7109375" style="9" customWidth="1"/>
    <col min="1017" max="1017" width="12.28515625" style="9" customWidth="1"/>
    <col min="1018" max="1018" width="14.28515625" style="9" customWidth="1"/>
    <col min="1019" max="1019" width="13.5703125" style="9" customWidth="1"/>
    <col min="1020" max="1020" width="14" style="9" customWidth="1"/>
    <col min="1021" max="1021" width="14.140625" style="9" customWidth="1"/>
    <col min="1022" max="1022" width="16.42578125" style="9" customWidth="1"/>
    <col min="1023" max="1023" width="19" style="9" customWidth="1"/>
    <col min="1024" max="1271" width="9.140625" style="9"/>
    <col min="1272" max="1272" width="26.7109375" style="9" customWidth="1"/>
    <col min="1273" max="1273" width="12.28515625" style="9" customWidth="1"/>
    <col min="1274" max="1274" width="14.28515625" style="9" customWidth="1"/>
    <col min="1275" max="1275" width="13.5703125" style="9" customWidth="1"/>
    <col min="1276" max="1276" width="14" style="9" customWidth="1"/>
    <col min="1277" max="1277" width="14.140625" style="9" customWidth="1"/>
    <col min="1278" max="1278" width="16.42578125" style="9" customWidth="1"/>
    <col min="1279" max="1279" width="19" style="9" customWidth="1"/>
    <col min="1280" max="1527" width="9.140625" style="9"/>
    <col min="1528" max="1528" width="26.7109375" style="9" customWidth="1"/>
    <col min="1529" max="1529" width="12.28515625" style="9" customWidth="1"/>
    <col min="1530" max="1530" width="14.28515625" style="9" customWidth="1"/>
    <col min="1531" max="1531" width="13.5703125" style="9" customWidth="1"/>
    <col min="1532" max="1532" width="14" style="9" customWidth="1"/>
    <col min="1533" max="1533" width="14.140625" style="9" customWidth="1"/>
    <col min="1534" max="1534" width="16.42578125" style="9" customWidth="1"/>
    <col min="1535" max="1535" width="19" style="9" customWidth="1"/>
    <col min="1536" max="1783" width="9.140625" style="9"/>
    <col min="1784" max="1784" width="26.7109375" style="9" customWidth="1"/>
    <col min="1785" max="1785" width="12.28515625" style="9" customWidth="1"/>
    <col min="1786" max="1786" width="14.28515625" style="9" customWidth="1"/>
    <col min="1787" max="1787" width="13.5703125" style="9" customWidth="1"/>
    <col min="1788" max="1788" width="14" style="9" customWidth="1"/>
    <col min="1789" max="1789" width="14.140625" style="9" customWidth="1"/>
    <col min="1790" max="1790" width="16.42578125" style="9" customWidth="1"/>
    <col min="1791" max="1791" width="19" style="9" customWidth="1"/>
    <col min="1792" max="2039" width="9.140625" style="9"/>
    <col min="2040" max="2040" width="26.7109375" style="9" customWidth="1"/>
    <col min="2041" max="2041" width="12.28515625" style="9" customWidth="1"/>
    <col min="2042" max="2042" width="14.28515625" style="9" customWidth="1"/>
    <col min="2043" max="2043" width="13.5703125" style="9" customWidth="1"/>
    <col min="2044" max="2044" width="14" style="9" customWidth="1"/>
    <col min="2045" max="2045" width="14.140625" style="9" customWidth="1"/>
    <col min="2046" max="2046" width="16.42578125" style="9" customWidth="1"/>
    <col min="2047" max="2047" width="19" style="9" customWidth="1"/>
    <col min="2048" max="2295" width="9.140625" style="9"/>
    <col min="2296" max="2296" width="26.7109375" style="9" customWidth="1"/>
    <col min="2297" max="2297" width="12.28515625" style="9" customWidth="1"/>
    <col min="2298" max="2298" width="14.28515625" style="9" customWidth="1"/>
    <col min="2299" max="2299" width="13.5703125" style="9" customWidth="1"/>
    <col min="2300" max="2300" width="14" style="9" customWidth="1"/>
    <col min="2301" max="2301" width="14.140625" style="9" customWidth="1"/>
    <col min="2302" max="2302" width="16.42578125" style="9" customWidth="1"/>
    <col min="2303" max="2303" width="19" style="9" customWidth="1"/>
    <col min="2304" max="2551" width="9.140625" style="9"/>
    <col min="2552" max="2552" width="26.7109375" style="9" customWidth="1"/>
    <col min="2553" max="2553" width="12.28515625" style="9" customWidth="1"/>
    <col min="2554" max="2554" width="14.28515625" style="9" customWidth="1"/>
    <col min="2555" max="2555" width="13.5703125" style="9" customWidth="1"/>
    <col min="2556" max="2556" width="14" style="9" customWidth="1"/>
    <col min="2557" max="2557" width="14.140625" style="9" customWidth="1"/>
    <col min="2558" max="2558" width="16.42578125" style="9" customWidth="1"/>
    <col min="2559" max="2559" width="19" style="9" customWidth="1"/>
    <col min="2560" max="2807" width="9.140625" style="9"/>
    <col min="2808" max="2808" width="26.7109375" style="9" customWidth="1"/>
    <col min="2809" max="2809" width="12.28515625" style="9" customWidth="1"/>
    <col min="2810" max="2810" width="14.28515625" style="9" customWidth="1"/>
    <col min="2811" max="2811" width="13.5703125" style="9" customWidth="1"/>
    <col min="2812" max="2812" width="14" style="9" customWidth="1"/>
    <col min="2813" max="2813" width="14.140625" style="9" customWidth="1"/>
    <col min="2814" max="2814" width="16.42578125" style="9" customWidth="1"/>
    <col min="2815" max="2815" width="19" style="9" customWidth="1"/>
    <col min="2816" max="3063" width="9.140625" style="9"/>
    <col min="3064" max="3064" width="26.7109375" style="9" customWidth="1"/>
    <col min="3065" max="3065" width="12.28515625" style="9" customWidth="1"/>
    <col min="3066" max="3066" width="14.28515625" style="9" customWidth="1"/>
    <col min="3067" max="3067" width="13.5703125" style="9" customWidth="1"/>
    <col min="3068" max="3068" width="14" style="9" customWidth="1"/>
    <col min="3069" max="3069" width="14.140625" style="9" customWidth="1"/>
    <col min="3070" max="3070" width="16.42578125" style="9" customWidth="1"/>
    <col min="3071" max="3071" width="19" style="9" customWidth="1"/>
    <col min="3072" max="3319" width="9.140625" style="9"/>
    <col min="3320" max="3320" width="26.7109375" style="9" customWidth="1"/>
    <col min="3321" max="3321" width="12.28515625" style="9" customWidth="1"/>
    <col min="3322" max="3322" width="14.28515625" style="9" customWidth="1"/>
    <col min="3323" max="3323" width="13.5703125" style="9" customWidth="1"/>
    <col min="3324" max="3324" width="14" style="9" customWidth="1"/>
    <col min="3325" max="3325" width="14.140625" style="9" customWidth="1"/>
    <col min="3326" max="3326" width="16.42578125" style="9" customWidth="1"/>
    <col min="3327" max="3327" width="19" style="9" customWidth="1"/>
    <col min="3328" max="3575" width="9.140625" style="9"/>
    <col min="3576" max="3576" width="26.7109375" style="9" customWidth="1"/>
    <col min="3577" max="3577" width="12.28515625" style="9" customWidth="1"/>
    <col min="3578" max="3578" width="14.28515625" style="9" customWidth="1"/>
    <col min="3579" max="3579" width="13.5703125" style="9" customWidth="1"/>
    <col min="3580" max="3580" width="14" style="9" customWidth="1"/>
    <col min="3581" max="3581" width="14.140625" style="9" customWidth="1"/>
    <col min="3582" max="3582" width="16.42578125" style="9" customWidth="1"/>
    <col min="3583" max="3583" width="19" style="9" customWidth="1"/>
    <col min="3584" max="3831" width="9.140625" style="9"/>
    <col min="3832" max="3832" width="26.7109375" style="9" customWidth="1"/>
    <col min="3833" max="3833" width="12.28515625" style="9" customWidth="1"/>
    <col min="3834" max="3834" width="14.28515625" style="9" customWidth="1"/>
    <col min="3835" max="3835" width="13.5703125" style="9" customWidth="1"/>
    <col min="3836" max="3836" width="14" style="9" customWidth="1"/>
    <col min="3837" max="3837" width="14.140625" style="9" customWidth="1"/>
    <col min="3838" max="3838" width="16.42578125" style="9" customWidth="1"/>
    <col min="3839" max="3839" width="19" style="9" customWidth="1"/>
    <col min="3840" max="4087" width="9.140625" style="9"/>
    <col min="4088" max="4088" width="26.7109375" style="9" customWidth="1"/>
    <col min="4089" max="4089" width="12.28515625" style="9" customWidth="1"/>
    <col min="4090" max="4090" width="14.28515625" style="9" customWidth="1"/>
    <col min="4091" max="4091" width="13.5703125" style="9" customWidth="1"/>
    <col min="4092" max="4092" width="14" style="9" customWidth="1"/>
    <col min="4093" max="4093" width="14.140625" style="9" customWidth="1"/>
    <col min="4094" max="4094" width="16.42578125" style="9" customWidth="1"/>
    <col min="4095" max="4095" width="19" style="9" customWidth="1"/>
    <col min="4096" max="4343" width="9.140625" style="9"/>
    <col min="4344" max="4344" width="26.7109375" style="9" customWidth="1"/>
    <col min="4345" max="4345" width="12.28515625" style="9" customWidth="1"/>
    <col min="4346" max="4346" width="14.28515625" style="9" customWidth="1"/>
    <col min="4347" max="4347" width="13.5703125" style="9" customWidth="1"/>
    <col min="4348" max="4348" width="14" style="9" customWidth="1"/>
    <col min="4349" max="4349" width="14.140625" style="9" customWidth="1"/>
    <col min="4350" max="4350" width="16.42578125" style="9" customWidth="1"/>
    <col min="4351" max="4351" width="19" style="9" customWidth="1"/>
    <col min="4352" max="4599" width="9.140625" style="9"/>
    <col min="4600" max="4600" width="26.7109375" style="9" customWidth="1"/>
    <col min="4601" max="4601" width="12.28515625" style="9" customWidth="1"/>
    <col min="4602" max="4602" width="14.28515625" style="9" customWidth="1"/>
    <col min="4603" max="4603" width="13.5703125" style="9" customWidth="1"/>
    <col min="4604" max="4604" width="14" style="9" customWidth="1"/>
    <col min="4605" max="4605" width="14.140625" style="9" customWidth="1"/>
    <col min="4606" max="4606" width="16.42578125" style="9" customWidth="1"/>
    <col min="4607" max="4607" width="19" style="9" customWidth="1"/>
    <col min="4608" max="4855" width="9.140625" style="9"/>
    <col min="4856" max="4856" width="26.7109375" style="9" customWidth="1"/>
    <col min="4857" max="4857" width="12.28515625" style="9" customWidth="1"/>
    <col min="4858" max="4858" width="14.28515625" style="9" customWidth="1"/>
    <col min="4859" max="4859" width="13.5703125" style="9" customWidth="1"/>
    <col min="4860" max="4860" width="14" style="9" customWidth="1"/>
    <col min="4861" max="4861" width="14.140625" style="9" customWidth="1"/>
    <col min="4862" max="4862" width="16.42578125" style="9" customWidth="1"/>
    <col min="4863" max="4863" width="19" style="9" customWidth="1"/>
    <col min="4864" max="5111" width="9.140625" style="9"/>
    <col min="5112" max="5112" width="26.7109375" style="9" customWidth="1"/>
    <col min="5113" max="5113" width="12.28515625" style="9" customWidth="1"/>
    <col min="5114" max="5114" width="14.28515625" style="9" customWidth="1"/>
    <col min="5115" max="5115" width="13.5703125" style="9" customWidth="1"/>
    <col min="5116" max="5116" width="14" style="9" customWidth="1"/>
    <col min="5117" max="5117" width="14.140625" style="9" customWidth="1"/>
    <col min="5118" max="5118" width="16.42578125" style="9" customWidth="1"/>
    <col min="5119" max="5119" width="19" style="9" customWidth="1"/>
    <col min="5120" max="5367" width="9.140625" style="9"/>
    <col min="5368" max="5368" width="26.7109375" style="9" customWidth="1"/>
    <col min="5369" max="5369" width="12.28515625" style="9" customWidth="1"/>
    <col min="5370" max="5370" width="14.28515625" style="9" customWidth="1"/>
    <col min="5371" max="5371" width="13.5703125" style="9" customWidth="1"/>
    <col min="5372" max="5372" width="14" style="9" customWidth="1"/>
    <col min="5373" max="5373" width="14.140625" style="9" customWidth="1"/>
    <col min="5374" max="5374" width="16.42578125" style="9" customWidth="1"/>
    <col min="5375" max="5375" width="19" style="9" customWidth="1"/>
    <col min="5376" max="5623" width="9.140625" style="9"/>
    <col min="5624" max="5624" width="26.7109375" style="9" customWidth="1"/>
    <col min="5625" max="5625" width="12.28515625" style="9" customWidth="1"/>
    <col min="5626" max="5626" width="14.28515625" style="9" customWidth="1"/>
    <col min="5627" max="5627" width="13.5703125" style="9" customWidth="1"/>
    <col min="5628" max="5628" width="14" style="9" customWidth="1"/>
    <col min="5629" max="5629" width="14.140625" style="9" customWidth="1"/>
    <col min="5630" max="5630" width="16.42578125" style="9" customWidth="1"/>
    <col min="5631" max="5631" width="19" style="9" customWidth="1"/>
    <col min="5632" max="5879" width="9.140625" style="9"/>
    <col min="5880" max="5880" width="26.7109375" style="9" customWidth="1"/>
    <col min="5881" max="5881" width="12.28515625" style="9" customWidth="1"/>
    <col min="5882" max="5882" width="14.28515625" style="9" customWidth="1"/>
    <col min="5883" max="5883" width="13.5703125" style="9" customWidth="1"/>
    <col min="5884" max="5884" width="14" style="9" customWidth="1"/>
    <col min="5885" max="5885" width="14.140625" style="9" customWidth="1"/>
    <col min="5886" max="5886" width="16.42578125" style="9" customWidth="1"/>
    <col min="5887" max="5887" width="19" style="9" customWidth="1"/>
    <col min="5888" max="6135" width="9.140625" style="9"/>
    <col min="6136" max="6136" width="26.7109375" style="9" customWidth="1"/>
    <col min="6137" max="6137" width="12.28515625" style="9" customWidth="1"/>
    <col min="6138" max="6138" width="14.28515625" style="9" customWidth="1"/>
    <col min="6139" max="6139" width="13.5703125" style="9" customWidth="1"/>
    <col min="6140" max="6140" width="14" style="9" customWidth="1"/>
    <col min="6141" max="6141" width="14.140625" style="9" customWidth="1"/>
    <col min="6142" max="6142" width="16.42578125" style="9" customWidth="1"/>
    <col min="6143" max="6143" width="19" style="9" customWidth="1"/>
    <col min="6144" max="6391" width="9.140625" style="9"/>
    <col min="6392" max="6392" width="26.7109375" style="9" customWidth="1"/>
    <col min="6393" max="6393" width="12.28515625" style="9" customWidth="1"/>
    <col min="6394" max="6394" width="14.28515625" style="9" customWidth="1"/>
    <col min="6395" max="6395" width="13.5703125" style="9" customWidth="1"/>
    <col min="6396" max="6396" width="14" style="9" customWidth="1"/>
    <col min="6397" max="6397" width="14.140625" style="9" customWidth="1"/>
    <col min="6398" max="6398" width="16.42578125" style="9" customWidth="1"/>
    <col min="6399" max="6399" width="19" style="9" customWidth="1"/>
    <col min="6400" max="6647" width="9.140625" style="9"/>
    <col min="6648" max="6648" width="26.7109375" style="9" customWidth="1"/>
    <col min="6649" max="6649" width="12.28515625" style="9" customWidth="1"/>
    <col min="6650" max="6650" width="14.28515625" style="9" customWidth="1"/>
    <col min="6651" max="6651" width="13.5703125" style="9" customWidth="1"/>
    <col min="6652" max="6652" width="14" style="9" customWidth="1"/>
    <col min="6653" max="6653" width="14.140625" style="9" customWidth="1"/>
    <col min="6654" max="6654" width="16.42578125" style="9" customWidth="1"/>
    <col min="6655" max="6655" width="19" style="9" customWidth="1"/>
    <col min="6656" max="6903" width="9.140625" style="9"/>
    <col min="6904" max="6904" width="26.7109375" style="9" customWidth="1"/>
    <col min="6905" max="6905" width="12.28515625" style="9" customWidth="1"/>
    <col min="6906" max="6906" width="14.28515625" style="9" customWidth="1"/>
    <col min="6907" max="6907" width="13.5703125" style="9" customWidth="1"/>
    <col min="6908" max="6908" width="14" style="9" customWidth="1"/>
    <col min="6909" max="6909" width="14.140625" style="9" customWidth="1"/>
    <col min="6910" max="6910" width="16.42578125" style="9" customWidth="1"/>
    <col min="6911" max="6911" width="19" style="9" customWidth="1"/>
    <col min="6912" max="7159" width="9.140625" style="9"/>
    <col min="7160" max="7160" width="26.7109375" style="9" customWidth="1"/>
    <col min="7161" max="7161" width="12.28515625" style="9" customWidth="1"/>
    <col min="7162" max="7162" width="14.28515625" style="9" customWidth="1"/>
    <col min="7163" max="7163" width="13.5703125" style="9" customWidth="1"/>
    <col min="7164" max="7164" width="14" style="9" customWidth="1"/>
    <col min="7165" max="7165" width="14.140625" style="9" customWidth="1"/>
    <col min="7166" max="7166" width="16.42578125" style="9" customWidth="1"/>
    <col min="7167" max="7167" width="19" style="9" customWidth="1"/>
    <col min="7168" max="7415" width="9.140625" style="9"/>
    <col min="7416" max="7416" width="26.7109375" style="9" customWidth="1"/>
    <col min="7417" max="7417" width="12.28515625" style="9" customWidth="1"/>
    <col min="7418" max="7418" width="14.28515625" style="9" customWidth="1"/>
    <col min="7419" max="7419" width="13.5703125" style="9" customWidth="1"/>
    <col min="7420" max="7420" width="14" style="9" customWidth="1"/>
    <col min="7421" max="7421" width="14.140625" style="9" customWidth="1"/>
    <col min="7422" max="7422" width="16.42578125" style="9" customWidth="1"/>
    <col min="7423" max="7423" width="19" style="9" customWidth="1"/>
    <col min="7424" max="7671" width="9.140625" style="9"/>
    <col min="7672" max="7672" width="26.7109375" style="9" customWidth="1"/>
    <col min="7673" max="7673" width="12.28515625" style="9" customWidth="1"/>
    <col min="7674" max="7674" width="14.28515625" style="9" customWidth="1"/>
    <col min="7675" max="7675" width="13.5703125" style="9" customWidth="1"/>
    <col min="7676" max="7676" width="14" style="9" customWidth="1"/>
    <col min="7677" max="7677" width="14.140625" style="9" customWidth="1"/>
    <col min="7678" max="7678" width="16.42578125" style="9" customWidth="1"/>
    <col min="7679" max="7679" width="19" style="9" customWidth="1"/>
    <col min="7680" max="7927" width="9.140625" style="9"/>
    <col min="7928" max="7928" width="26.7109375" style="9" customWidth="1"/>
    <col min="7929" max="7929" width="12.28515625" style="9" customWidth="1"/>
    <col min="7930" max="7930" width="14.28515625" style="9" customWidth="1"/>
    <col min="7931" max="7931" width="13.5703125" style="9" customWidth="1"/>
    <col min="7932" max="7932" width="14" style="9" customWidth="1"/>
    <col min="7933" max="7933" width="14.140625" style="9" customWidth="1"/>
    <col min="7934" max="7934" width="16.42578125" style="9" customWidth="1"/>
    <col min="7935" max="7935" width="19" style="9" customWidth="1"/>
    <col min="7936" max="8183" width="9.140625" style="9"/>
    <col min="8184" max="8184" width="26.7109375" style="9" customWidth="1"/>
    <col min="8185" max="8185" width="12.28515625" style="9" customWidth="1"/>
    <col min="8186" max="8186" width="14.28515625" style="9" customWidth="1"/>
    <col min="8187" max="8187" width="13.5703125" style="9" customWidth="1"/>
    <col min="8188" max="8188" width="14" style="9" customWidth="1"/>
    <col min="8189" max="8189" width="14.140625" style="9" customWidth="1"/>
    <col min="8190" max="8190" width="16.42578125" style="9" customWidth="1"/>
    <col min="8191" max="8191" width="19" style="9" customWidth="1"/>
    <col min="8192" max="8439" width="9.140625" style="9"/>
    <col min="8440" max="8440" width="26.7109375" style="9" customWidth="1"/>
    <col min="8441" max="8441" width="12.28515625" style="9" customWidth="1"/>
    <col min="8442" max="8442" width="14.28515625" style="9" customWidth="1"/>
    <col min="8443" max="8443" width="13.5703125" style="9" customWidth="1"/>
    <col min="8444" max="8444" width="14" style="9" customWidth="1"/>
    <col min="8445" max="8445" width="14.140625" style="9" customWidth="1"/>
    <col min="8446" max="8446" width="16.42578125" style="9" customWidth="1"/>
    <col min="8447" max="8447" width="19" style="9" customWidth="1"/>
    <col min="8448" max="8695" width="9.140625" style="9"/>
    <col min="8696" max="8696" width="26.7109375" style="9" customWidth="1"/>
    <col min="8697" max="8697" width="12.28515625" style="9" customWidth="1"/>
    <col min="8698" max="8698" width="14.28515625" style="9" customWidth="1"/>
    <col min="8699" max="8699" width="13.5703125" style="9" customWidth="1"/>
    <col min="8700" max="8700" width="14" style="9" customWidth="1"/>
    <col min="8701" max="8701" width="14.140625" style="9" customWidth="1"/>
    <col min="8702" max="8702" width="16.42578125" style="9" customWidth="1"/>
    <col min="8703" max="8703" width="19" style="9" customWidth="1"/>
    <col min="8704" max="8951" width="9.140625" style="9"/>
    <col min="8952" max="8952" width="26.7109375" style="9" customWidth="1"/>
    <col min="8953" max="8953" width="12.28515625" style="9" customWidth="1"/>
    <col min="8954" max="8954" width="14.28515625" style="9" customWidth="1"/>
    <col min="8955" max="8955" width="13.5703125" style="9" customWidth="1"/>
    <col min="8956" max="8956" width="14" style="9" customWidth="1"/>
    <col min="8957" max="8957" width="14.140625" style="9" customWidth="1"/>
    <col min="8958" max="8958" width="16.42578125" style="9" customWidth="1"/>
    <col min="8959" max="8959" width="19" style="9" customWidth="1"/>
    <col min="8960" max="9207" width="9.140625" style="9"/>
    <col min="9208" max="9208" width="26.7109375" style="9" customWidth="1"/>
    <col min="9209" max="9209" width="12.28515625" style="9" customWidth="1"/>
    <col min="9210" max="9210" width="14.28515625" style="9" customWidth="1"/>
    <col min="9211" max="9211" width="13.5703125" style="9" customWidth="1"/>
    <col min="9212" max="9212" width="14" style="9" customWidth="1"/>
    <col min="9213" max="9213" width="14.140625" style="9" customWidth="1"/>
    <col min="9214" max="9214" width="16.42578125" style="9" customWidth="1"/>
    <col min="9215" max="9215" width="19" style="9" customWidth="1"/>
    <col min="9216" max="9463" width="9.140625" style="9"/>
    <col min="9464" max="9464" width="26.7109375" style="9" customWidth="1"/>
    <col min="9465" max="9465" width="12.28515625" style="9" customWidth="1"/>
    <col min="9466" max="9466" width="14.28515625" style="9" customWidth="1"/>
    <col min="9467" max="9467" width="13.5703125" style="9" customWidth="1"/>
    <col min="9468" max="9468" width="14" style="9" customWidth="1"/>
    <col min="9469" max="9469" width="14.140625" style="9" customWidth="1"/>
    <col min="9470" max="9470" width="16.42578125" style="9" customWidth="1"/>
    <col min="9471" max="9471" width="19" style="9" customWidth="1"/>
    <col min="9472" max="9719" width="9.140625" style="9"/>
    <col min="9720" max="9720" width="26.7109375" style="9" customWidth="1"/>
    <col min="9721" max="9721" width="12.28515625" style="9" customWidth="1"/>
    <col min="9722" max="9722" width="14.28515625" style="9" customWidth="1"/>
    <col min="9723" max="9723" width="13.5703125" style="9" customWidth="1"/>
    <col min="9724" max="9724" width="14" style="9" customWidth="1"/>
    <col min="9725" max="9725" width="14.140625" style="9" customWidth="1"/>
    <col min="9726" max="9726" width="16.42578125" style="9" customWidth="1"/>
    <col min="9727" max="9727" width="19" style="9" customWidth="1"/>
    <col min="9728" max="9975" width="9.140625" style="9"/>
    <col min="9976" max="9976" width="26.7109375" style="9" customWidth="1"/>
    <col min="9977" max="9977" width="12.28515625" style="9" customWidth="1"/>
    <col min="9978" max="9978" width="14.28515625" style="9" customWidth="1"/>
    <col min="9979" max="9979" width="13.5703125" style="9" customWidth="1"/>
    <col min="9980" max="9980" width="14" style="9" customWidth="1"/>
    <col min="9981" max="9981" width="14.140625" style="9" customWidth="1"/>
    <col min="9982" max="9982" width="16.42578125" style="9" customWidth="1"/>
    <col min="9983" max="9983" width="19" style="9" customWidth="1"/>
    <col min="9984" max="10231" width="9.140625" style="9"/>
    <col min="10232" max="10232" width="26.7109375" style="9" customWidth="1"/>
    <col min="10233" max="10233" width="12.28515625" style="9" customWidth="1"/>
    <col min="10234" max="10234" width="14.28515625" style="9" customWidth="1"/>
    <col min="10235" max="10235" width="13.5703125" style="9" customWidth="1"/>
    <col min="10236" max="10236" width="14" style="9" customWidth="1"/>
    <col min="10237" max="10237" width="14.140625" style="9" customWidth="1"/>
    <col min="10238" max="10238" width="16.42578125" style="9" customWidth="1"/>
    <col min="10239" max="10239" width="19" style="9" customWidth="1"/>
    <col min="10240" max="10487" width="9.140625" style="9"/>
    <col min="10488" max="10488" width="26.7109375" style="9" customWidth="1"/>
    <col min="10489" max="10489" width="12.28515625" style="9" customWidth="1"/>
    <col min="10490" max="10490" width="14.28515625" style="9" customWidth="1"/>
    <col min="10491" max="10491" width="13.5703125" style="9" customWidth="1"/>
    <col min="10492" max="10492" width="14" style="9" customWidth="1"/>
    <col min="10493" max="10493" width="14.140625" style="9" customWidth="1"/>
    <col min="10494" max="10494" width="16.42578125" style="9" customWidth="1"/>
    <col min="10495" max="10495" width="19" style="9" customWidth="1"/>
    <col min="10496" max="10743" width="9.140625" style="9"/>
    <col min="10744" max="10744" width="26.7109375" style="9" customWidth="1"/>
    <col min="10745" max="10745" width="12.28515625" style="9" customWidth="1"/>
    <col min="10746" max="10746" width="14.28515625" style="9" customWidth="1"/>
    <col min="10747" max="10747" width="13.5703125" style="9" customWidth="1"/>
    <col min="10748" max="10748" width="14" style="9" customWidth="1"/>
    <col min="10749" max="10749" width="14.140625" style="9" customWidth="1"/>
    <col min="10750" max="10750" width="16.42578125" style="9" customWidth="1"/>
    <col min="10751" max="10751" width="19" style="9" customWidth="1"/>
    <col min="10752" max="10999" width="9.140625" style="9"/>
    <col min="11000" max="11000" width="26.7109375" style="9" customWidth="1"/>
    <col min="11001" max="11001" width="12.28515625" style="9" customWidth="1"/>
    <col min="11002" max="11002" width="14.28515625" style="9" customWidth="1"/>
    <col min="11003" max="11003" width="13.5703125" style="9" customWidth="1"/>
    <col min="11004" max="11004" width="14" style="9" customWidth="1"/>
    <col min="11005" max="11005" width="14.140625" style="9" customWidth="1"/>
    <col min="11006" max="11006" width="16.42578125" style="9" customWidth="1"/>
    <col min="11007" max="11007" width="19" style="9" customWidth="1"/>
    <col min="11008" max="11255" width="9.140625" style="9"/>
    <col min="11256" max="11256" width="26.7109375" style="9" customWidth="1"/>
    <col min="11257" max="11257" width="12.28515625" style="9" customWidth="1"/>
    <col min="11258" max="11258" width="14.28515625" style="9" customWidth="1"/>
    <col min="11259" max="11259" width="13.5703125" style="9" customWidth="1"/>
    <col min="11260" max="11260" width="14" style="9" customWidth="1"/>
    <col min="11261" max="11261" width="14.140625" style="9" customWidth="1"/>
    <col min="11262" max="11262" width="16.42578125" style="9" customWidth="1"/>
    <col min="11263" max="11263" width="19" style="9" customWidth="1"/>
    <col min="11264" max="11511" width="9.140625" style="9"/>
    <col min="11512" max="11512" width="26.7109375" style="9" customWidth="1"/>
    <col min="11513" max="11513" width="12.28515625" style="9" customWidth="1"/>
    <col min="11514" max="11514" width="14.28515625" style="9" customWidth="1"/>
    <col min="11515" max="11515" width="13.5703125" style="9" customWidth="1"/>
    <col min="11516" max="11516" width="14" style="9" customWidth="1"/>
    <col min="11517" max="11517" width="14.140625" style="9" customWidth="1"/>
    <col min="11518" max="11518" width="16.42578125" style="9" customWidth="1"/>
    <col min="11519" max="11519" width="19" style="9" customWidth="1"/>
    <col min="11520" max="11767" width="9.140625" style="9"/>
    <col min="11768" max="11768" width="26.7109375" style="9" customWidth="1"/>
    <col min="11769" max="11769" width="12.28515625" style="9" customWidth="1"/>
    <col min="11770" max="11770" width="14.28515625" style="9" customWidth="1"/>
    <col min="11771" max="11771" width="13.5703125" style="9" customWidth="1"/>
    <col min="11772" max="11772" width="14" style="9" customWidth="1"/>
    <col min="11773" max="11773" width="14.140625" style="9" customWidth="1"/>
    <col min="11774" max="11774" width="16.42578125" style="9" customWidth="1"/>
    <col min="11775" max="11775" width="19" style="9" customWidth="1"/>
    <col min="11776" max="12023" width="9.140625" style="9"/>
    <col min="12024" max="12024" width="26.7109375" style="9" customWidth="1"/>
    <col min="12025" max="12025" width="12.28515625" style="9" customWidth="1"/>
    <col min="12026" max="12026" width="14.28515625" style="9" customWidth="1"/>
    <col min="12027" max="12027" width="13.5703125" style="9" customWidth="1"/>
    <col min="12028" max="12028" width="14" style="9" customWidth="1"/>
    <col min="12029" max="12029" width="14.140625" style="9" customWidth="1"/>
    <col min="12030" max="12030" width="16.42578125" style="9" customWidth="1"/>
    <col min="12031" max="12031" width="19" style="9" customWidth="1"/>
    <col min="12032" max="12279" width="9.140625" style="9"/>
    <col min="12280" max="12280" width="26.7109375" style="9" customWidth="1"/>
    <col min="12281" max="12281" width="12.28515625" style="9" customWidth="1"/>
    <col min="12282" max="12282" width="14.28515625" style="9" customWidth="1"/>
    <col min="12283" max="12283" width="13.5703125" style="9" customWidth="1"/>
    <col min="12284" max="12284" width="14" style="9" customWidth="1"/>
    <col min="12285" max="12285" width="14.140625" style="9" customWidth="1"/>
    <col min="12286" max="12286" width="16.42578125" style="9" customWidth="1"/>
    <col min="12287" max="12287" width="19" style="9" customWidth="1"/>
    <col min="12288" max="12535" width="9.140625" style="9"/>
    <col min="12536" max="12536" width="26.7109375" style="9" customWidth="1"/>
    <col min="12537" max="12537" width="12.28515625" style="9" customWidth="1"/>
    <col min="12538" max="12538" width="14.28515625" style="9" customWidth="1"/>
    <col min="12539" max="12539" width="13.5703125" style="9" customWidth="1"/>
    <col min="12540" max="12540" width="14" style="9" customWidth="1"/>
    <col min="12541" max="12541" width="14.140625" style="9" customWidth="1"/>
    <col min="12542" max="12542" width="16.42578125" style="9" customWidth="1"/>
    <col min="12543" max="12543" width="19" style="9" customWidth="1"/>
    <col min="12544" max="12791" width="9.140625" style="9"/>
    <col min="12792" max="12792" width="26.7109375" style="9" customWidth="1"/>
    <col min="12793" max="12793" width="12.28515625" style="9" customWidth="1"/>
    <col min="12794" max="12794" width="14.28515625" style="9" customWidth="1"/>
    <col min="12795" max="12795" width="13.5703125" style="9" customWidth="1"/>
    <col min="12796" max="12796" width="14" style="9" customWidth="1"/>
    <col min="12797" max="12797" width="14.140625" style="9" customWidth="1"/>
    <col min="12798" max="12798" width="16.42578125" style="9" customWidth="1"/>
    <col min="12799" max="12799" width="19" style="9" customWidth="1"/>
    <col min="12800" max="13047" width="9.140625" style="9"/>
    <col min="13048" max="13048" width="26.7109375" style="9" customWidth="1"/>
    <col min="13049" max="13049" width="12.28515625" style="9" customWidth="1"/>
    <col min="13050" max="13050" width="14.28515625" style="9" customWidth="1"/>
    <col min="13051" max="13051" width="13.5703125" style="9" customWidth="1"/>
    <col min="13052" max="13052" width="14" style="9" customWidth="1"/>
    <col min="13053" max="13053" width="14.140625" style="9" customWidth="1"/>
    <col min="13054" max="13054" width="16.42578125" style="9" customWidth="1"/>
    <col min="13055" max="13055" width="19" style="9" customWidth="1"/>
    <col min="13056" max="13303" width="9.140625" style="9"/>
    <col min="13304" max="13304" width="26.7109375" style="9" customWidth="1"/>
    <col min="13305" max="13305" width="12.28515625" style="9" customWidth="1"/>
    <col min="13306" max="13306" width="14.28515625" style="9" customWidth="1"/>
    <col min="13307" max="13307" width="13.5703125" style="9" customWidth="1"/>
    <col min="13308" max="13308" width="14" style="9" customWidth="1"/>
    <col min="13309" max="13309" width="14.140625" style="9" customWidth="1"/>
    <col min="13310" max="13310" width="16.42578125" style="9" customWidth="1"/>
    <col min="13311" max="13311" width="19" style="9" customWidth="1"/>
    <col min="13312" max="13559" width="9.140625" style="9"/>
    <col min="13560" max="13560" width="26.7109375" style="9" customWidth="1"/>
    <col min="13561" max="13561" width="12.28515625" style="9" customWidth="1"/>
    <col min="13562" max="13562" width="14.28515625" style="9" customWidth="1"/>
    <col min="13563" max="13563" width="13.5703125" style="9" customWidth="1"/>
    <col min="13564" max="13564" width="14" style="9" customWidth="1"/>
    <col min="13565" max="13565" width="14.140625" style="9" customWidth="1"/>
    <col min="13566" max="13566" width="16.42578125" style="9" customWidth="1"/>
    <col min="13567" max="13567" width="19" style="9" customWidth="1"/>
    <col min="13568" max="13815" width="9.140625" style="9"/>
    <col min="13816" max="13816" width="26.7109375" style="9" customWidth="1"/>
    <col min="13817" max="13817" width="12.28515625" style="9" customWidth="1"/>
    <col min="13818" max="13818" width="14.28515625" style="9" customWidth="1"/>
    <col min="13819" max="13819" width="13.5703125" style="9" customWidth="1"/>
    <col min="13820" max="13820" width="14" style="9" customWidth="1"/>
    <col min="13821" max="13821" width="14.140625" style="9" customWidth="1"/>
    <col min="13822" max="13822" width="16.42578125" style="9" customWidth="1"/>
    <col min="13823" max="13823" width="19" style="9" customWidth="1"/>
    <col min="13824" max="14071" width="9.140625" style="9"/>
    <col min="14072" max="14072" width="26.7109375" style="9" customWidth="1"/>
    <col min="14073" max="14073" width="12.28515625" style="9" customWidth="1"/>
    <col min="14074" max="14074" width="14.28515625" style="9" customWidth="1"/>
    <col min="14075" max="14075" width="13.5703125" style="9" customWidth="1"/>
    <col min="14076" max="14076" width="14" style="9" customWidth="1"/>
    <col min="14077" max="14077" width="14.140625" style="9" customWidth="1"/>
    <col min="14078" max="14078" width="16.42578125" style="9" customWidth="1"/>
    <col min="14079" max="14079" width="19" style="9" customWidth="1"/>
    <col min="14080" max="14327" width="9.140625" style="9"/>
    <col min="14328" max="14328" width="26.7109375" style="9" customWidth="1"/>
    <col min="14329" max="14329" width="12.28515625" style="9" customWidth="1"/>
    <col min="14330" max="14330" width="14.28515625" style="9" customWidth="1"/>
    <col min="14331" max="14331" width="13.5703125" style="9" customWidth="1"/>
    <col min="14332" max="14332" width="14" style="9" customWidth="1"/>
    <col min="14333" max="14333" width="14.140625" style="9" customWidth="1"/>
    <col min="14334" max="14334" width="16.42578125" style="9" customWidth="1"/>
    <col min="14335" max="14335" width="19" style="9" customWidth="1"/>
    <col min="14336" max="14583" width="9.140625" style="9"/>
    <col min="14584" max="14584" width="26.7109375" style="9" customWidth="1"/>
    <col min="14585" max="14585" width="12.28515625" style="9" customWidth="1"/>
    <col min="14586" max="14586" width="14.28515625" style="9" customWidth="1"/>
    <col min="14587" max="14587" width="13.5703125" style="9" customWidth="1"/>
    <col min="14588" max="14588" width="14" style="9" customWidth="1"/>
    <col min="14589" max="14589" width="14.140625" style="9" customWidth="1"/>
    <col min="14590" max="14590" width="16.42578125" style="9" customWidth="1"/>
    <col min="14591" max="14591" width="19" style="9" customWidth="1"/>
    <col min="14592" max="14839" width="9.140625" style="9"/>
    <col min="14840" max="14840" width="26.7109375" style="9" customWidth="1"/>
    <col min="14841" max="14841" width="12.28515625" style="9" customWidth="1"/>
    <col min="14842" max="14842" width="14.28515625" style="9" customWidth="1"/>
    <col min="14843" max="14843" width="13.5703125" style="9" customWidth="1"/>
    <col min="14844" max="14844" width="14" style="9" customWidth="1"/>
    <col min="14845" max="14845" width="14.140625" style="9" customWidth="1"/>
    <col min="14846" max="14846" width="16.42578125" style="9" customWidth="1"/>
    <col min="14847" max="14847" width="19" style="9" customWidth="1"/>
    <col min="14848" max="15095" width="9.140625" style="9"/>
    <col min="15096" max="15096" width="26.7109375" style="9" customWidth="1"/>
    <col min="15097" max="15097" width="12.28515625" style="9" customWidth="1"/>
    <col min="15098" max="15098" width="14.28515625" style="9" customWidth="1"/>
    <col min="15099" max="15099" width="13.5703125" style="9" customWidth="1"/>
    <col min="15100" max="15100" width="14" style="9" customWidth="1"/>
    <col min="15101" max="15101" width="14.140625" style="9" customWidth="1"/>
    <col min="15102" max="15102" width="16.42578125" style="9" customWidth="1"/>
    <col min="15103" max="15103" width="19" style="9" customWidth="1"/>
    <col min="15104" max="15351" width="9.140625" style="9"/>
    <col min="15352" max="15352" width="26.7109375" style="9" customWidth="1"/>
    <col min="15353" max="15353" width="12.28515625" style="9" customWidth="1"/>
    <col min="15354" max="15354" width="14.28515625" style="9" customWidth="1"/>
    <col min="15355" max="15355" width="13.5703125" style="9" customWidth="1"/>
    <col min="15356" max="15356" width="14" style="9" customWidth="1"/>
    <col min="15357" max="15357" width="14.140625" style="9" customWidth="1"/>
    <col min="15358" max="15358" width="16.42578125" style="9" customWidth="1"/>
    <col min="15359" max="15359" width="19" style="9" customWidth="1"/>
    <col min="15360" max="15607" width="9.140625" style="9"/>
    <col min="15608" max="15608" width="26.7109375" style="9" customWidth="1"/>
    <col min="15609" max="15609" width="12.28515625" style="9" customWidth="1"/>
    <col min="15610" max="15610" width="14.28515625" style="9" customWidth="1"/>
    <col min="15611" max="15611" width="13.5703125" style="9" customWidth="1"/>
    <col min="15612" max="15612" width="14" style="9" customWidth="1"/>
    <col min="15613" max="15613" width="14.140625" style="9" customWidth="1"/>
    <col min="15614" max="15614" width="16.42578125" style="9" customWidth="1"/>
    <col min="15615" max="15615" width="19" style="9" customWidth="1"/>
    <col min="15616" max="15863" width="9.140625" style="9"/>
    <col min="15864" max="15864" width="26.7109375" style="9" customWidth="1"/>
    <col min="15865" max="15865" width="12.28515625" style="9" customWidth="1"/>
    <col min="15866" max="15866" width="14.28515625" style="9" customWidth="1"/>
    <col min="15867" max="15867" width="13.5703125" style="9" customWidth="1"/>
    <col min="15868" max="15868" width="14" style="9" customWidth="1"/>
    <col min="15869" max="15869" width="14.140625" style="9" customWidth="1"/>
    <col min="15870" max="15870" width="16.42578125" style="9" customWidth="1"/>
    <col min="15871" max="15871" width="19" style="9" customWidth="1"/>
    <col min="15872" max="16119" width="9.140625" style="9"/>
    <col min="16120" max="16120" width="26.7109375" style="9" customWidth="1"/>
    <col min="16121" max="16121" width="12.28515625" style="9" customWidth="1"/>
    <col min="16122" max="16122" width="14.28515625" style="9" customWidth="1"/>
    <col min="16123" max="16123" width="13.5703125" style="9" customWidth="1"/>
    <col min="16124" max="16124" width="14" style="9" customWidth="1"/>
    <col min="16125" max="16125" width="14.140625" style="9" customWidth="1"/>
    <col min="16126" max="16126" width="16.42578125" style="9" customWidth="1"/>
    <col min="16127" max="16127" width="19" style="9" customWidth="1"/>
    <col min="16128" max="16384" width="9.140625" style="9"/>
  </cols>
  <sheetData>
    <row r="1" spans="1:7" ht="16.5" thickBot="1" x14ac:dyDescent="0.3">
      <c r="A1" s="60" t="s">
        <v>248</v>
      </c>
      <c r="B1" s="60"/>
      <c r="C1" s="60"/>
      <c r="D1" s="60"/>
      <c r="E1" s="60"/>
      <c r="F1" s="60"/>
      <c r="G1" s="1"/>
    </row>
    <row r="2" spans="1:7" ht="26.25" thickBot="1" x14ac:dyDescent="0.25">
      <c r="A2" s="3"/>
      <c r="B2" s="4" t="s">
        <v>0</v>
      </c>
      <c r="C2" s="5" t="s">
        <v>1</v>
      </c>
      <c r="D2" s="6" t="s">
        <v>2</v>
      </c>
      <c r="E2" s="7" t="s">
        <v>3</v>
      </c>
      <c r="F2" s="8" t="s">
        <v>4</v>
      </c>
    </row>
    <row r="3" spans="1:7" ht="13.5" thickBot="1" x14ac:dyDescent="0.25">
      <c r="A3" s="3"/>
      <c r="B3" s="61" t="s">
        <v>5</v>
      </c>
      <c r="C3" s="62"/>
      <c r="D3" s="10" t="s">
        <v>6</v>
      </c>
      <c r="E3" s="11"/>
      <c r="F3" s="12"/>
    </row>
    <row r="4" spans="1:7" x14ac:dyDescent="0.2">
      <c r="A4" s="13" t="s">
        <v>7</v>
      </c>
      <c r="B4" s="14">
        <v>8.2240000000000002</v>
      </c>
      <c r="C4" s="14">
        <v>1.7999999999999999E-2</v>
      </c>
      <c r="D4" s="15">
        <v>37</v>
      </c>
      <c r="E4" s="16" t="s">
        <v>8</v>
      </c>
      <c r="F4" s="17" t="s">
        <v>9</v>
      </c>
    </row>
    <row r="5" spans="1:7" x14ac:dyDescent="0.2">
      <c r="A5" s="18" t="s">
        <v>10</v>
      </c>
      <c r="B5" s="19">
        <v>19.600000000000001</v>
      </c>
      <c r="C5" s="19">
        <v>0</v>
      </c>
      <c r="D5" s="19">
        <v>0</v>
      </c>
      <c r="E5" s="20" t="s">
        <v>8</v>
      </c>
      <c r="F5" s="21" t="s">
        <v>11</v>
      </c>
    </row>
    <row r="6" spans="1:7" x14ac:dyDescent="0.2">
      <c r="A6" s="18" t="s">
        <v>12</v>
      </c>
      <c r="B6" s="19">
        <v>120.187</v>
      </c>
      <c r="C6" s="19">
        <v>0</v>
      </c>
      <c r="D6" s="19">
        <v>0</v>
      </c>
      <c r="E6" s="20" t="s">
        <v>8</v>
      </c>
      <c r="F6" s="21" t="s">
        <v>11</v>
      </c>
    </row>
    <row r="7" spans="1:7" x14ac:dyDescent="0.2">
      <c r="A7" s="18" t="s">
        <v>13</v>
      </c>
      <c r="B7" s="19">
        <v>0</v>
      </c>
      <c r="C7" s="19">
        <v>0</v>
      </c>
      <c r="D7" s="19">
        <v>0</v>
      </c>
      <c r="E7" s="20" t="s">
        <v>8</v>
      </c>
      <c r="F7" s="21" t="s">
        <v>11</v>
      </c>
    </row>
    <row r="8" spans="1:7" x14ac:dyDescent="0.2">
      <c r="A8" s="18" t="s">
        <v>14</v>
      </c>
      <c r="B8" s="19">
        <v>0</v>
      </c>
      <c r="C8" s="19">
        <v>0</v>
      </c>
      <c r="D8" s="19">
        <v>0</v>
      </c>
      <c r="E8" s="20" t="s">
        <v>8</v>
      </c>
      <c r="F8" s="21" t="s">
        <v>11</v>
      </c>
    </row>
    <row r="9" spans="1:7" x14ac:dyDescent="0.2">
      <c r="A9" s="18" t="s">
        <v>15</v>
      </c>
      <c r="B9" s="19">
        <v>0</v>
      </c>
      <c r="C9" s="19">
        <v>0</v>
      </c>
      <c r="D9" s="19">
        <v>0</v>
      </c>
      <c r="E9" s="20" t="s">
        <v>8</v>
      </c>
      <c r="F9" s="21" t="s">
        <v>16</v>
      </c>
    </row>
    <row r="10" spans="1:7" x14ac:dyDescent="0.2">
      <c r="A10" s="18" t="s">
        <v>17</v>
      </c>
      <c r="B10" s="19">
        <v>0.81899999999999995</v>
      </c>
      <c r="C10" s="19">
        <v>0.158</v>
      </c>
      <c r="D10" s="19">
        <v>715</v>
      </c>
      <c r="E10" s="20" t="s">
        <v>8</v>
      </c>
      <c r="F10" s="21" t="s">
        <v>11</v>
      </c>
    </row>
    <row r="11" spans="1:7" x14ac:dyDescent="0.2">
      <c r="A11" s="18" t="s">
        <v>19</v>
      </c>
      <c r="B11" s="19">
        <v>0.4</v>
      </c>
      <c r="C11" s="19">
        <v>0</v>
      </c>
      <c r="D11" s="19">
        <v>0</v>
      </c>
      <c r="E11" s="20" t="s">
        <v>8</v>
      </c>
      <c r="F11" s="21" t="s">
        <v>20</v>
      </c>
    </row>
    <row r="12" spans="1:7" x14ac:dyDescent="0.2">
      <c r="A12" s="18" t="s">
        <v>21</v>
      </c>
      <c r="B12" s="19">
        <v>0</v>
      </c>
      <c r="C12" s="19">
        <v>0</v>
      </c>
      <c r="D12" s="19">
        <v>0</v>
      </c>
      <c r="E12" s="20" t="s">
        <v>8</v>
      </c>
      <c r="F12" s="21" t="s">
        <v>16</v>
      </c>
    </row>
    <row r="13" spans="1:7" x14ac:dyDescent="0.2">
      <c r="A13" s="18" t="s">
        <v>22</v>
      </c>
      <c r="B13" s="19">
        <v>8.5000000000000006E-2</v>
      </c>
      <c r="C13" s="19">
        <v>8.9999999999999993E-3</v>
      </c>
      <c r="D13" s="19">
        <v>58</v>
      </c>
      <c r="E13" s="20" t="s">
        <v>8</v>
      </c>
      <c r="F13" s="21" t="s">
        <v>23</v>
      </c>
    </row>
    <row r="14" spans="1:7" x14ac:dyDescent="0.2">
      <c r="A14" s="18" t="s">
        <v>24</v>
      </c>
      <c r="B14" s="19">
        <v>0</v>
      </c>
      <c r="C14" s="19">
        <v>5.4390000000000001</v>
      </c>
      <c r="D14" s="19">
        <v>14714</v>
      </c>
      <c r="E14" s="20" t="s">
        <v>8</v>
      </c>
      <c r="F14" s="21" t="s">
        <v>23</v>
      </c>
    </row>
    <row r="15" spans="1:7" x14ac:dyDescent="0.2">
      <c r="A15" s="18" t="s">
        <v>25</v>
      </c>
      <c r="B15" s="19">
        <v>8.8309999999999995</v>
      </c>
      <c r="C15" s="19">
        <v>0</v>
      </c>
      <c r="D15" s="19">
        <v>0</v>
      </c>
      <c r="E15" s="20" t="s">
        <v>8</v>
      </c>
      <c r="F15" s="21" t="s">
        <v>11</v>
      </c>
    </row>
    <row r="16" spans="1:7" x14ac:dyDescent="0.2">
      <c r="A16" s="18" t="s">
        <v>26</v>
      </c>
      <c r="B16" s="19">
        <v>0</v>
      </c>
      <c r="C16" s="19">
        <v>0</v>
      </c>
      <c r="D16" s="19">
        <v>0</v>
      </c>
      <c r="E16" s="20" t="s">
        <v>8</v>
      </c>
      <c r="F16" s="21" t="s">
        <v>16</v>
      </c>
    </row>
    <row r="17" spans="1:7" x14ac:dyDescent="0.2">
      <c r="A17" s="18" t="s">
        <v>27</v>
      </c>
      <c r="B17" s="19">
        <v>0</v>
      </c>
      <c r="C17" s="19">
        <v>0</v>
      </c>
      <c r="D17" s="19">
        <v>0</v>
      </c>
      <c r="E17" s="20" t="s">
        <v>8</v>
      </c>
      <c r="F17" s="21" t="s">
        <v>16</v>
      </c>
    </row>
    <row r="18" spans="1:7" x14ac:dyDescent="0.2">
      <c r="A18" s="18" t="s">
        <v>28</v>
      </c>
      <c r="B18" s="19">
        <v>0</v>
      </c>
      <c r="C18" s="19">
        <v>0</v>
      </c>
      <c r="D18" s="19">
        <v>0</v>
      </c>
      <c r="E18" s="20" t="s">
        <v>8</v>
      </c>
      <c r="F18" s="21" t="s">
        <v>9</v>
      </c>
    </row>
    <row r="19" spans="1:7" x14ac:dyDescent="0.2">
      <c r="A19" s="18" t="s">
        <v>29</v>
      </c>
      <c r="B19" s="19">
        <v>0</v>
      </c>
      <c r="C19" s="19">
        <v>0</v>
      </c>
      <c r="D19" s="19">
        <v>0</v>
      </c>
      <c r="E19" s="20" t="s">
        <v>8</v>
      </c>
      <c r="F19" s="21" t="s">
        <v>16</v>
      </c>
    </row>
    <row r="20" spans="1:7" x14ac:dyDescent="0.2">
      <c r="A20" s="18" t="s">
        <v>30</v>
      </c>
      <c r="B20" s="19">
        <v>0</v>
      </c>
      <c r="C20" s="19">
        <v>0</v>
      </c>
      <c r="D20" s="19">
        <v>0</v>
      </c>
      <c r="E20" s="20" t="s">
        <v>8</v>
      </c>
      <c r="F20" s="21" t="s">
        <v>11</v>
      </c>
    </row>
    <row r="21" spans="1:7" x14ac:dyDescent="0.2">
      <c r="A21" s="18" t="s">
        <v>31</v>
      </c>
      <c r="B21" s="19">
        <v>0</v>
      </c>
      <c r="C21" s="19">
        <v>0.49199999999999999</v>
      </c>
      <c r="D21" s="19">
        <v>3106</v>
      </c>
      <c r="E21" s="20" t="s">
        <v>18</v>
      </c>
      <c r="F21" s="21" t="s">
        <v>23</v>
      </c>
      <c r="G21" s="22"/>
    </row>
    <row r="22" spans="1:7" x14ac:dyDescent="0.2">
      <c r="A22" s="18" t="s">
        <v>32</v>
      </c>
      <c r="B22" s="19">
        <v>0</v>
      </c>
      <c r="C22" s="19">
        <v>0</v>
      </c>
      <c r="D22" s="19">
        <v>0</v>
      </c>
      <c r="E22" s="20" t="s">
        <v>8</v>
      </c>
      <c r="F22" s="21" t="s">
        <v>11</v>
      </c>
    </row>
    <row r="23" spans="1:7" x14ac:dyDescent="0.2">
      <c r="A23" s="18" t="s">
        <v>33</v>
      </c>
      <c r="B23" s="19">
        <v>0</v>
      </c>
      <c r="C23" s="19">
        <v>0</v>
      </c>
      <c r="D23" s="19">
        <v>0</v>
      </c>
      <c r="E23" s="20" t="s">
        <v>8</v>
      </c>
      <c r="F23" s="21" t="s">
        <v>9</v>
      </c>
    </row>
    <row r="24" spans="1:7" x14ac:dyDescent="0.2">
      <c r="A24" s="18" t="s">
        <v>34</v>
      </c>
      <c r="B24" s="19">
        <v>0</v>
      </c>
      <c r="C24" s="19">
        <v>0</v>
      </c>
      <c r="D24" s="19">
        <v>0</v>
      </c>
      <c r="E24" s="20" t="s">
        <v>8</v>
      </c>
      <c r="F24" s="21" t="s">
        <v>16</v>
      </c>
    </row>
    <row r="25" spans="1:7" x14ac:dyDescent="0.2">
      <c r="A25" s="18" t="s">
        <v>35</v>
      </c>
      <c r="B25" s="19">
        <v>0</v>
      </c>
      <c r="C25" s="19">
        <v>0</v>
      </c>
      <c r="D25" s="19">
        <v>0</v>
      </c>
      <c r="E25" s="20" t="s">
        <v>8</v>
      </c>
      <c r="F25" s="21" t="s">
        <v>20</v>
      </c>
    </row>
    <row r="26" spans="1:7" x14ac:dyDescent="0.2">
      <c r="A26" s="18" t="s">
        <v>36</v>
      </c>
      <c r="B26" s="19">
        <v>1.494</v>
      </c>
      <c r="C26" s="19">
        <v>0</v>
      </c>
      <c r="D26" s="19">
        <v>0</v>
      </c>
      <c r="E26" s="20" t="s">
        <v>8</v>
      </c>
      <c r="F26" s="21" t="s">
        <v>20</v>
      </c>
    </row>
    <row r="27" spans="1:7" x14ac:dyDescent="0.2">
      <c r="A27" s="18" t="s">
        <v>37</v>
      </c>
      <c r="B27" s="19">
        <v>0.74099999999999999</v>
      </c>
      <c r="C27" s="19">
        <v>0</v>
      </c>
      <c r="D27" s="19">
        <v>0</v>
      </c>
      <c r="E27" s="20" t="s">
        <v>8</v>
      </c>
      <c r="F27" s="21" t="s">
        <v>11</v>
      </c>
      <c r="G27" s="23"/>
    </row>
    <row r="28" spans="1:7" x14ac:dyDescent="0.2">
      <c r="A28" s="18" t="s">
        <v>38</v>
      </c>
      <c r="B28" s="19">
        <v>0</v>
      </c>
      <c r="C28" s="19">
        <v>0</v>
      </c>
      <c r="D28" s="19">
        <v>0</v>
      </c>
      <c r="E28" s="20" t="s">
        <v>8</v>
      </c>
      <c r="F28" s="21" t="s">
        <v>11</v>
      </c>
      <c r="G28" s="23"/>
    </row>
    <row r="29" spans="1:7" x14ac:dyDescent="0.2">
      <c r="A29" s="18" t="s">
        <v>39</v>
      </c>
      <c r="B29" s="19">
        <v>26.233000000000001</v>
      </c>
      <c r="C29" s="19">
        <v>1.456</v>
      </c>
      <c r="D29" s="19">
        <v>7301</v>
      </c>
      <c r="E29" s="20" t="s">
        <v>8</v>
      </c>
      <c r="F29" s="21" t="s">
        <v>11</v>
      </c>
      <c r="G29" s="23"/>
    </row>
    <row r="30" spans="1:7" x14ac:dyDescent="0.2">
      <c r="A30" s="18" t="s">
        <v>40</v>
      </c>
      <c r="B30" s="19">
        <v>0</v>
      </c>
      <c r="C30" s="19">
        <v>0</v>
      </c>
      <c r="D30" s="19">
        <v>0</v>
      </c>
      <c r="E30" s="20" t="s">
        <v>8</v>
      </c>
      <c r="F30" s="21" t="s">
        <v>16</v>
      </c>
      <c r="G30" s="23"/>
    </row>
    <row r="31" spans="1:7" x14ac:dyDescent="0.2">
      <c r="A31" s="18" t="s">
        <v>41</v>
      </c>
      <c r="B31" s="19">
        <v>0</v>
      </c>
      <c r="C31" s="19">
        <v>0.01</v>
      </c>
      <c r="D31" s="19">
        <v>24</v>
      </c>
      <c r="E31" s="20" t="s">
        <v>8</v>
      </c>
      <c r="F31" s="21" t="s">
        <v>11</v>
      </c>
      <c r="G31" s="23"/>
    </row>
    <row r="32" spans="1:7" x14ac:dyDescent="0.2">
      <c r="A32" s="18" t="s">
        <v>42</v>
      </c>
      <c r="B32" s="19">
        <v>0</v>
      </c>
      <c r="C32" s="19">
        <v>0</v>
      </c>
      <c r="D32" s="19">
        <v>0</v>
      </c>
      <c r="E32" s="20" t="s">
        <v>8</v>
      </c>
      <c r="F32" s="21" t="s">
        <v>9</v>
      </c>
      <c r="G32" s="23"/>
    </row>
    <row r="33" spans="1:6" x14ac:dyDescent="0.2">
      <c r="A33" s="18" t="s">
        <v>43</v>
      </c>
      <c r="B33" s="19">
        <v>0</v>
      </c>
      <c r="C33" s="19">
        <v>0</v>
      </c>
      <c r="D33" s="19">
        <v>0</v>
      </c>
      <c r="E33" s="20" t="s">
        <v>8</v>
      </c>
      <c r="F33" s="21" t="s">
        <v>9</v>
      </c>
    </row>
    <row r="34" spans="1:6" x14ac:dyDescent="0.2">
      <c r="A34" s="18" t="s">
        <v>44</v>
      </c>
      <c r="B34" s="19">
        <v>0</v>
      </c>
      <c r="C34" s="19">
        <v>0</v>
      </c>
      <c r="D34" s="19">
        <v>0</v>
      </c>
      <c r="E34" s="20" t="s">
        <v>8</v>
      </c>
      <c r="F34" s="21" t="s">
        <v>9</v>
      </c>
    </row>
    <row r="35" spans="1:6" x14ac:dyDescent="0.2">
      <c r="A35" s="18" t="s">
        <v>45</v>
      </c>
      <c r="B35" s="19">
        <v>8.6999999999999994E-2</v>
      </c>
      <c r="C35" s="19">
        <v>0</v>
      </c>
      <c r="D35" s="19">
        <v>0</v>
      </c>
      <c r="E35" s="20" t="s">
        <v>8</v>
      </c>
      <c r="F35" s="21" t="s">
        <v>20</v>
      </c>
    </row>
    <row r="36" spans="1:6" x14ac:dyDescent="0.2">
      <c r="A36" s="18" t="s">
        <v>46</v>
      </c>
      <c r="B36" s="19">
        <v>0</v>
      </c>
      <c r="C36" s="19">
        <v>0</v>
      </c>
      <c r="D36" s="19">
        <v>0</v>
      </c>
      <c r="E36" s="20" t="s">
        <v>8</v>
      </c>
      <c r="F36" s="21" t="s">
        <v>23</v>
      </c>
    </row>
    <row r="37" spans="1:6" x14ac:dyDescent="0.2">
      <c r="A37" s="18" t="s">
        <v>47</v>
      </c>
      <c r="B37" s="19">
        <v>0</v>
      </c>
      <c r="C37" s="19">
        <v>0</v>
      </c>
      <c r="D37" s="19">
        <v>0</v>
      </c>
      <c r="E37" s="20" t="s">
        <v>8</v>
      </c>
      <c r="F37" s="21" t="s">
        <v>16</v>
      </c>
    </row>
    <row r="38" spans="1:6" x14ac:dyDescent="0.2">
      <c r="A38" s="18" t="s">
        <v>48</v>
      </c>
      <c r="B38" s="19">
        <v>0</v>
      </c>
      <c r="C38" s="19">
        <v>0</v>
      </c>
      <c r="D38" s="19">
        <v>0</v>
      </c>
      <c r="E38" s="20" t="s">
        <v>8</v>
      </c>
      <c r="F38" s="21" t="s">
        <v>9</v>
      </c>
    </row>
    <row r="39" spans="1:6" x14ac:dyDescent="0.2">
      <c r="A39" s="18" t="s">
        <v>49</v>
      </c>
      <c r="B39" s="19">
        <v>0</v>
      </c>
      <c r="C39" s="19">
        <v>0</v>
      </c>
      <c r="D39" s="19">
        <v>0</v>
      </c>
      <c r="E39" s="20" t="s">
        <v>8</v>
      </c>
      <c r="F39" s="21" t="s">
        <v>9</v>
      </c>
    </row>
    <row r="40" spans="1:6" x14ac:dyDescent="0.2">
      <c r="A40" s="18" t="s">
        <v>50</v>
      </c>
      <c r="B40" s="19">
        <v>0</v>
      </c>
      <c r="C40" s="19">
        <v>0.10100000000000001</v>
      </c>
      <c r="D40" s="19">
        <v>591</v>
      </c>
      <c r="E40" s="20" t="s">
        <v>18</v>
      </c>
      <c r="F40" s="21" t="s">
        <v>23</v>
      </c>
    </row>
    <row r="41" spans="1:6" x14ac:dyDescent="0.2">
      <c r="A41" s="18" t="s">
        <v>51</v>
      </c>
      <c r="B41" s="19">
        <v>22</v>
      </c>
      <c r="C41" s="19">
        <v>4.0000000000000001E-3</v>
      </c>
      <c r="D41" s="19">
        <v>16</v>
      </c>
      <c r="E41" s="20" t="s">
        <v>8</v>
      </c>
      <c r="F41" s="21" t="s">
        <v>11</v>
      </c>
    </row>
    <row r="42" spans="1:6" x14ac:dyDescent="0.2">
      <c r="A42" s="18" t="s">
        <v>52</v>
      </c>
      <c r="B42" s="19">
        <v>1.82304</v>
      </c>
      <c r="C42" s="19">
        <v>1.7999999999999999E-2</v>
      </c>
      <c r="D42" s="19">
        <v>72</v>
      </c>
      <c r="E42" s="20" t="s">
        <v>8</v>
      </c>
      <c r="F42" s="21" t="s">
        <v>11</v>
      </c>
    </row>
    <row r="43" spans="1:6" x14ac:dyDescent="0.2">
      <c r="A43" s="18" t="s">
        <v>53</v>
      </c>
      <c r="B43" s="19">
        <v>0</v>
      </c>
      <c r="C43" s="19">
        <v>0</v>
      </c>
      <c r="D43" s="19">
        <v>0</v>
      </c>
      <c r="E43" s="20" t="s">
        <v>8</v>
      </c>
      <c r="F43" s="21" t="s">
        <v>9</v>
      </c>
    </row>
    <row r="44" spans="1:6" x14ac:dyDescent="0.2">
      <c r="A44" s="18" t="s">
        <v>54</v>
      </c>
      <c r="B44" s="19">
        <v>0</v>
      </c>
      <c r="C44" s="19">
        <v>0</v>
      </c>
      <c r="D44" s="19">
        <v>0</v>
      </c>
      <c r="E44" s="20" t="s">
        <v>8</v>
      </c>
      <c r="F44" s="21" t="s">
        <v>9</v>
      </c>
    </row>
    <row r="45" spans="1:6" x14ac:dyDescent="0.2">
      <c r="A45" s="18" t="s">
        <v>55</v>
      </c>
      <c r="B45" s="19">
        <v>0</v>
      </c>
      <c r="C45" s="19">
        <v>1E-3</v>
      </c>
      <c r="D45" s="19">
        <v>5</v>
      </c>
      <c r="E45" s="20" t="s">
        <v>8</v>
      </c>
      <c r="F45" s="21" t="s">
        <v>11</v>
      </c>
    </row>
    <row r="46" spans="1:6" x14ac:dyDescent="0.2">
      <c r="A46" s="18" t="s">
        <v>56</v>
      </c>
      <c r="B46" s="19">
        <v>2.0369999999999999</v>
      </c>
      <c r="C46" s="19">
        <v>0</v>
      </c>
      <c r="D46" s="19">
        <v>0</v>
      </c>
      <c r="E46" s="20" t="s">
        <v>8</v>
      </c>
      <c r="F46" s="21" t="s">
        <v>16</v>
      </c>
    </row>
    <row r="47" spans="1:6" x14ac:dyDescent="0.2">
      <c r="A47" s="18" t="s">
        <v>57</v>
      </c>
      <c r="B47" s="19">
        <v>0</v>
      </c>
      <c r="C47" s="19">
        <v>0</v>
      </c>
      <c r="D47" s="19">
        <v>0</v>
      </c>
      <c r="E47" s="20" t="s">
        <v>8</v>
      </c>
      <c r="F47" s="21" t="s">
        <v>11</v>
      </c>
    </row>
    <row r="48" spans="1:6" x14ac:dyDescent="0.2">
      <c r="A48" s="18" t="s">
        <v>58</v>
      </c>
      <c r="B48" s="19">
        <v>2.9910000000000001</v>
      </c>
      <c r="C48" s="19">
        <v>2E-3</v>
      </c>
      <c r="D48" s="19">
        <v>9</v>
      </c>
      <c r="E48" s="20" t="s">
        <v>8</v>
      </c>
      <c r="F48" s="21" t="s">
        <v>16</v>
      </c>
    </row>
    <row r="49" spans="1:6" x14ac:dyDescent="0.2">
      <c r="A49" s="18" t="s">
        <v>59</v>
      </c>
      <c r="B49" s="19">
        <v>0</v>
      </c>
      <c r="C49" s="19">
        <v>8.9999999999999993E-3</v>
      </c>
      <c r="D49" s="19">
        <v>104</v>
      </c>
      <c r="E49" s="20" t="s">
        <v>8</v>
      </c>
      <c r="F49" s="21" t="s">
        <v>23</v>
      </c>
    </row>
    <row r="50" spans="1:6" x14ac:dyDescent="0.2">
      <c r="A50" s="18" t="s">
        <v>60</v>
      </c>
      <c r="B50" s="19">
        <v>0</v>
      </c>
      <c r="C50" s="19">
        <v>0</v>
      </c>
      <c r="D50" s="19">
        <v>0</v>
      </c>
      <c r="E50" s="20" t="s">
        <v>8</v>
      </c>
      <c r="F50" s="21" t="s">
        <v>20</v>
      </c>
    </row>
    <row r="51" spans="1:6" x14ac:dyDescent="0.2">
      <c r="A51" s="18" t="s">
        <v>61</v>
      </c>
      <c r="B51" s="19">
        <v>0</v>
      </c>
      <c r="C51" s="19">
        <v>0</v>
      </c>
      <c r="D51" s="19">
        <v>0</v>
      </c>
      <c r="E51" s="20" t="s">
        <v>8</v>
      </c>
      <c r="F51" s="21" t="s">
        <v>20</v>
      </c>
    </row>
    <row r="52" spans="1:6" x14ac:dyDescent="0.2">
      <c r="A52" s="18" t="s">
        <v>62</v>
      </c>
      <c r="B52" s="19">
        <v>0</v>
      </c>
      <c r="C52" s="19">
        <v>0.17599999999999999</v>
      </c>
      <c r="D52" s="19">
        <v>631</v>
      </c>
      <c r="E52" s="20" t="s">
        <v>8</v>
      </c>
      <c r="F52" s="21" t="s">
        <v>23</v>
      </c>
    </row>
    <row r="53" spans="1:6" x14ac:dyDescent="0.2">
      <c r="A53" s="18" t="s">
        <v>63</v>
      </c>
      <c r="B53" s="19">
        <v>0</v>
      </c>
      <c r="C53" s="19">
        <v>0</v>
      </c>
      <c r="D53" s="19">
        <v>0</v>
      </c>
      <c r="E53" s="20" t="s">
        <v>8</v>
      </c>
      <c r="F53" s="21" t="s">
        <v>20</v>
      </c>
    </row>
    <row r="54" spans="1:6" x14ac:dyDescent="0.2">
      <c r="A54" s="18" t="s">
        <v>64</v>
      </c>
      <c r="B54" s="19">
        <v>0</v>
      </c>
      <c r="C54" s="19">
        <v>0</v>
      </c>
      <c r="D54" s="19">
        <v>0</v>
      </c>
      <c r="E54" s="20" t="s">
        <v>8</v>
      </c>
      <c r="F54" s="21" t="s">
        <v>11</v>
      </c>
    </row>
    <row r="55" spans="1:6" x14ac:dyDescent="0.2">
      <c r="A55" s="18" t="s">
        <v>65</v>
      </c>
      <c r="B55" s="19">
        <v>0</v>
      </c>
      <c r="C55" s="19">
        <v>0</v>
      </c>
      <c r="D55" s="19">
        <v>0</v>
      </c>
      <c r="E55" s="20" t="s">
        <v>8</v>
      </c>
      <c r="F55" s="21" t="s">
        <v>11</v>
      </c>
    </row>
    <row r="56" spans="1:6" x14ac:dyDescent="0.2">
      <c r="A56" s="18" t="s">
        <v>66</v>
      </c>
      <c r="B56" s="19">
        <v>3.1E-2</v>
      </c>
      <c r="C56" s="19">
        <v>1E-3</v>
      </c>
      <c r="D56" s="19">
        <v>4</v>
      </c>
      <c r="E56" s="20" t="s">
        <v>8</v>
      </c>
      <c r="F56" s="21" t="s">
        <v>11</v>
      </c>
    </row>
    <row r="57" spans="1:6" x14ac:dyDescent="0.2">
      <c r="A57" s="18" t="s">
        <v>67</v>
      </c>
      <c r="B57" s="19">
        <v>165.483</v>
      </c>
      <c r="C57" s="19">
        <v>0.23</v>
      </c>
      <c r="D57" s="19">
        <v>314</v>
      </c>
      <c r="E57" s="20" t="s">
        <v>8</v>
      </c>
      <c r="F57" s="21" t="s">
        <v>20</v>
      </c>
    </row>
    <row r="58" spans="1:6" x14ac:dyDescent="0.2">
      <c r="A58" s="18" t="s">
        <v>68</v>
      </c>
      <c r="B58" s="19">
        <v>0</v>
      </c>
      <c r="C58" s="19">
        <v>0</v>
      </c>
      <c r="D58" s="19">
        <v>0</v>
      </c>
      <c r="E58" s="20" t="s">
        <v>8</v>
      </c>
      <c r="F58" s="21" t="s">
        <v>20</v>
      </c>
    </row>
    <row r="59" spans="1:6" x14ac:dyDescent="0.2">
      <c r="A59" s="18" t="s">
        <v>69</v>
      </c>
      <c r="B59" s="19">
        <v>0</v>
      </c>
      <c r="C59" s="19">
        <v>0</v>
      </c>
      <c r="D59" s="19">
        <v>0</v>
      </c>
      <c r="E59" s="20" t="s">
        <v>8</v>
      </c>
      <c r="F59" s="21" t="s">
        <v>16</v>
      </c>
    </row>
    <row r="60" spans="1:6" x14ac:dyDescent="0.2">
      <c r="A60" s="18" t="s">
        <v>70</v>
      </c>
      <c r="B60" s="19">
        <v>0</v>
      </c>
      <c r="C60" s="19">
        <v>0</v>
      </c>
      <c r="D60" s="19">
        <v>0</v>
      </c>
      <c r="E60" s="20" t="s">
        <v>8</v>
      </c>
      <c r="F60" s="21" t="s">
        <v>23</v>
      </c>
    </row>
    <row r="61" spans="1:6" x14ac:dyDescent="0.2">
      <c r="A61" s="18" t="s">
        <v>71</v>
      </c>
      <c r="B61" s="19">
        <v>0</v>
      </c>
      <c r="C61" s="19">
        <v>6.0000000000000001E-3</v>
      </c>
      <c r="D61" s="19">
        <v>1</v>
      </c>
      <c r="E61" s="20" t="s">
        <v>8</v>
      </c>
      <c r="F61" s="21" t="s">
        <v>9</v>
      </c>
    </row>
    <row r="62" spans="1:6" x14ac:dyDescent="0.2">
      <c r="A62" s="18" t="s">
        <v>72</v>
      </c>
      <c r="B62" s="19">
        <v>0</v>
      </c>
      <c r="C62" s="19">
        <v>0</v>
      </c>
      <c r="D62" s="19">
        <v>0</v>
      </c>
      <c r="E62" s="20" t="s">
        <v>8</v>
      </c>
      <c r="F62" s="21" t="s">
        <v>11</v>
      </c>
    </row>
    <row r="63" spans="1:6" x14ac:dyDescent="0.2">
      <c r="A63" s="18" t="s">
        <v>73</v>
      </c>
      <c r="B63" s="19">
        <v>0</v>
      </c>
      <c r="C63" s="19">
        <v>0</v>
      </c>
      <c r="D63" s="19">
        <v>0</v>
      </c>
      <c r="E63" s="20" t="s">
        <v>8</v>
      </c>
      <c r="F63" s="21" t="s">
        <v>23</v>
      </c>
    </row>
    <row r="64" spans="1:6" x14ac:dyDescent="0.2">
      <c r="A64" s="18" t="s">
        <v>74</v>
      </c>
      <c r="B64" s="19">
        <v>2.6779999999999999</v>
      </c>
      <c r="C64" s="19">
        <v>0.99399999999999999</v>
      </c>
      <c r="D64" s="19">
        <v>4868</v>
      </c>
      <c r="E64" s="20" t="s">
        <v>8</v>
      </c>
      <c r="F64" s="21" t="s">
        <v>23</v>
      </c>
    </row>
    <row r="65" spans="1:6" x14ac:dyDescent="0.2">
      <c r="A65" s="18" t="s">
        <v>75</v>
      </c>
      <c r="B65" s="19">
        <v>0</v>
      </c>
      <c r="C65" s="19">
        <v>0</v>
      </c>
      <c r="D65" s="19">
        <v>0</v>
      </c>
      <c r="E65" s="20" t="s">
        <v>8</v>
      </c>
      <c r="F65" s="21" t="s">
        <v>16</v>
      </c>
    </row>
    <row r="66" spans="1:6" x14ac:dyDescent="0.2">
      <c r="A66" s="18" t="s">
        <v>76</v>
      </c>
      <c r="B66" s="19">
        <v>0</v>
      </c>
      <c r="C66" s="19">
        <v>0</v>
      </c>
      <c r="D66" s="19">
        <v>0</v>
      </c>
      <c r="E66" s="20" t="s">
        <v>8</v>
      </c>
      <c r="F66" s="21" t="s">
        <v>11</v>
      </c>
    </row>
    <row r="67" spans="1:6" x14ac:dyDescent="0.2">
      <c r="A67" s="18" t="s">
        <v>77</v>
      </c>
      <c r="B67" s="19">
        <v>0</v>
      </c>
      <c r="C67" s="19">
        <v>0</v>
      </c>
      <c r="D67" s="19">
        <v>0</v>
      </c>
      <c r="E67" s="20" t="s">
        <v>8</v>
      </c>
      <c r="F67" s="21" t="s">
        <v>9</v>
      </c>
    </row>
    <row r="68" spans="1:6" x14ac:dyDescent="0.2">
      <c r="A68" s="18" t="s">
        <v>78</v>
      </c>
      <c r="B68" s="19">
        <v>0</v>
      </c>
      <c r="C68" s="19">
        <v>0</v>
      </c>
      <c r="D68" s="19">
        <v>0</v>
      </c>
      <c r="E68" s="20" t="s">
        <v>8</v>
      </c>
      <c r="F68" s="21" t="s">
        <v>20</v>
      </c>
    </row>
    <row r="69" spans="1:6" x14ac:dyDescent="0.2">
      <c r="A69" s="18" t="s">
        <v>79</v>
      </c>
      <c r="B69" s="19">
        <v>0</v>
      </c>
      <c r="C69" s="19">
        <v>1.3069999999999999</v>
      </c>
      <c r="D69" s="19">
        <v>4219</v>
      </c>
      <c r="E69" s="20" t="s">
        <v>8</v>
      </c>
      <c r="F69" s="21" t="s">
        <v>23</v>
      </c>
    </row>
    <row r="70" spans="1:6" x14ac:dyDescent="0.2">
      <c r="A70" s="18" t="s">
        <v>80</v>
      </c>
      <c r="B70" s="19">
        <v>0</v>
      </c>
      <c r="C70" s="19">
        <v>0</v>
      </c>
      <c r="D70" s="19">
        <v>0</v>
      </c>
      <c r="E70" s="20" t="s">
        <v>8</v>
      </c>
      <c r="F70" s="21" t="s">
        <v>20</v>
      </c>
    </row>
    <row r="71" spans="1:6" x14ac:dyDescent="0.2">
      <c r="A71" s="18" t="s">
        <v>81</v>
      </c>
      <c r="B71" s="19">
        <v>9.4</v>
      </c>
      <c r="C71" s="19">
        <v>0.10100000000000001</v>
      </c>
      <c r="D71" s="19">
        <v>537</v>
      </c>
      <c r="E71" s="20" t="s">
        <v>8</v>
      </c>
      <c r="F71" s="21" t="s">
        <v>23</v>
      </c>
    </row>
    <row r="72" spans="1:6" x14ac:dyDescent="0.2">
      <c r="A72" s="18" t="s">
        <v>82</v>
      </c>
      <c r="B72" s="19">
        <v>0</v>
      </c>
      <c r="C72" s="19">
        <v>0</v>
      </c>
      <c r="D72" s="19">
        <v>0</v>
      </c>
      <c r="E72" s="20" t="s">
        <v>8</v>
      </c>
      <c r="F72" s="21" t="s">
        <v>11</v>
      </c>
    </row>
    <row r="73" spans="1:6" x14ac:dyDescent="0.2">
      <c r="A73" s="18" t="s">
        <v>83</v>
      </c>
      <c r="B73" s="19">
        <v>0</v>
      </c>
      <c r="C73" s="19">
        <v>0</v>
      </c>
      <c r="D73" s="19">
        <v>0</v>
      </c>
      <c r="E73" s="20" t="s">
        <v>8</v>
      </c>
      <c r="F73" s="21" t="s">
        <v>23</v>
      </c>
    </row>
    <row r="74" spans="1:6" x14ac:dyDescent="0.2">
      <c r="A74" s="18" t="s">
        <v>84</v>
      </c>
      <c r="B74" s="19">
        <v>0</v>
      </c>
      <c r="C74" s="19">
        <v>1.4E-2</v>
      </c>
      <c r="D74" s="19">
        <v>9</v>
      </c>
      <c r="E74" s="20" t="s">
        <v>8</v>
      </c>
      <c r="F74" s="21" t="s">
        <v>20</v>
      </c>
    </row>
    <row r="75" spans="1:6" x14ac:dyDescent="0.2">
      <c r="A75" s="18" t="s">
        <v>85</v>
      </c>
      <c r="B75" s="19">
        <v>0</v>
      </c>
      <c r="C75" s="19">
        <v>0</v>
      </c>
      <c r="D75" s="19">
        <v>0</v>
      </c>
      <c r="E75" s="20" t="s">
        <v>8</v>
      </c>
      <c r="F75" s="21" t="s">
        <v>9</v>
      </c>
    </row>
    <row r="76" spans="1:6" x14ac:dyDescent="0.2">
      <c r="A76" s="18" t="s">
        <v>86</v>
      </c>
      <c r="B76" s="19">
        <v>0</v>
      </c>
      <c r="C76" s="19">
        <v>0</v>
      </c>
      <c r="D76" s="19">
        <v>0</v>
      </c>
      <c r="E76" s="20" t="s">
        <v>8</v>
      </c>
      <c r="F76" s="21" t="s">
        <v>9</v>
      </c>
    </row>
    <row r="77" spans="1:6" x14ac:dyDescent="0.2">
      <c r="A77" s="18" t="s">
        <v>87</v>
      </c>
      <c r="B77" s="19">
        <v>0</v>
      </c>
      <c r="C77" s="19">
        <v>1.2E-2</v>
      </c>
      <c r="D77" s="19">
        <v>1</v>
      </c>
      <c r="E77" s="20" t="s">
        <v>8</v>
      </c>
      <c r="F77" s="21" t="s">
        <v>20</v>
      </c>
    </row>
    <row r="78" spans="1:6" x14ac:dyDescent="0.2">
      <c r="A78" s="18" t="s">
        <v>88</v>
      </c>
      <c r="B78" s="19">
        <v>0</v>
      </c>
      <c r="C78" s="19">
        <v>0</v>
      </c>
      <c r="D78" s="19">
        <v>0</v>
      </c>
      <c r="E78" s="20" t="s">
        <v>8</v>
      </c>
      <c r="F78" s="21" t="s">
        <v>9</v>
      </c>
    </row>
    <row r="79" spans="1:6" x14ac:dyDescent="0.2">
      <c r="A79" s="18" t="s">
        <v>89</v>
      </c>
      <c r="B79" s="19">
        <v>0</v>
      </c>
      <c r="C79" s="19">
        <v>0</v>
      </c>
      <c r="D79" s="19">
        <v>0</v>
      </c>
      <c r="E79" s="20" t="s">
        <v>8</v>
      </c>
      <c r="F79" s="21" t="s">
        <v>20</v>
      </c>
    </row>
    <row r="80" spans="1:6" x14ac:dyDescent="0.2">
      <c r="A80" s="18" t="s">
        <v>90</v>
      </c>
      <c r="B80" s="19">
        <v>0</v>
      </c>
      <c r="C80" s="19">
        <v>0</v>
      </c>
      <c r="D80" s="19">
        <v>0</v>
      </c>
      <c r="E80" s="20" t="s">
        <v>8</v>
      </c>
      <c r="F80" s="21" t="s">
        <v>16</v>
      </c>
    </row>
    <row r="81" spans="1:6" x14ac:dyDescent="0.2">
      <c r="A81" s="18" t="s">
        <v>91</v>
      </c>
      <c r="B81" s="19">
        <v>0</v>
      </c>
      <c r="C81" s="19">
        <v>3.5999999999999997E-2</v>
      </c>
      <c r="D81" s="19">
        <v>100</v>
      </c>
      <c r="E81" s="20" t="s">
        <v>8</v>
      </c>
      <c r="F81" s="21" t="s">
        <v>11</v>
      </c>
    </row>
    <row r="82" spans="1:6" x14ac:dyDescent="0.2">
      <c r="A82" s="18" t="s">
        <v>92</v>
      </c>
      <c r="B82" s="19">
        <v>0</v>
      </c>
      <c r="C82" s="19">
        <v>0</v>
      </c>
      <c r="D82" s="19">
        <v>0</v>
      </c>
      <c r="E82" s="20" t="s">
        <v>8</v>
      </c>
      <c r="F82" s="21" t="s">
        <v>23</v>
      </c>
    </row>
    <row r="83" spans="1:6" x14ac:dyDescent="0.2">
      <c r="A83" s="18" t="s">
        <v>93</v>
      </c>
      <c r="B83" s="19">
        <v>18.113</v>
      </c>
      <c r="C83" s="19">
        <v>7.4999999999999997E-2</v>
      </c>
      <c r="D83" s="19">
        <v>99</v>
      </c>
      <c r="E83" s="20" t="s">
        <v>8</v>
      </c>
      <c r="F83" s="21" t="s">
        <v>20</v>
      </c>
    </row>
    <row r="84" spans="1:6" x14ac:dyDescent="0.2">
      <c r="A84" s="18" t="s">
        <v>94</v>
      </c>
      <c r="B84" s="19">
        <v>0</v>
      </c>
      <c r="C84" s="19">
        <v>0</v>
      </c>
      <c r="D84" s="19">
        <v>0</v>
      </c>
      <c r="E84" s="20" t="s">
        <v>8</v>
      </c>
      <c r="F84" s="21" t="s">
        <v>20</v>
      </c>
    </row>
    <row r="85" spans="1:6" x14ac:dyDescent="0.2">
      <c r="A85" s="18" t="s">
        <v>95</v>
      </c>
      <c r="B85" s="19">
        <v>67.438000000000002</v>
      </c>
      <c r="C85" s="19">
        <v>0</v>
      </c>
      <c r="D85" s="19">
        <v>0</v>
      </c>
      <c r="E85" s="20" t="s">
        <v>8</v>
      </c>
      <c r="F85" s="21" t="s">
        <v>11</v>
      </c>
    </row>
    <row r="86" spans="1:6" x14ac:dyDescent="0.2">
      <c r="A86" s="18" t="s">
        <v>96</v>
      </c>
      <c r="B86" s="19">
        <v>8.6</v>
      </c>
      <c r="C86" s="19">
        <v>0</v>
      </c>
      <c r="D86" s="19">
        <v>0</v>
      </c>
      <c r="E86" s="20" t="s">
        <v>8</v>
      </c>
      <c r="F86" s="21" t="s">
        <v>11</v>
      </c>
    </row>
    <row r="87" spans="1:6" x14ac:dyDescent="0.2">
      <c r="A87" s="18" t="s">
        <v>97</v>
      </c>
      <c r="B87" s="19">
        <v>0</v>
      </c>
      <c r="C87" s="19">
        <v>1E-3</v>
      </c>
      <c r="D87" s="19">
        <v>7</v>
      </c>
      <c r="E87" s="20" t="s">
        <v>8</v>
      </c>
      <c r="F87" s="21" t="s">
        <v>23</v>
      </c>
    </row>
    <row r="88" spans="1:6" x14ac:dyDescent="0.2">
      <c r="A88" s="18" t="s">
        <v>98</v>
      </c>
      <c r="B88" s="19">
        <v>5.165</v>
      </c>
      <c r="C88" s="19">
        <v>0</v>
      </c>
      <c r="D88" s="19">
        <v>0</v>
      </c>
      <c r="E88" s="20" t="s">
        <v>8</v>
      </c>
      <c r="F88" s="21" t="s">
        <v>23</v>
      </c>
    </row>
    <row r="89" spans="1:6" x14ac:dyDescent="0.2">
      <c r="A89" s="18" t="s">
        <v>99</v>
      </c>
      <c r="B89" s="19">
        <v>12.170999999999999</v>
      </c>
      <c r="C89" s="19">
        <v>2.5880000000000001</v>
      </c>
      <c r="D89" s="19">
        <v>5391</v>
      </c>
      <c r="E89" s="20" t="s">
        <v>8</v>
      </c>
      <c r="F89" s="21" t="s">
        <v>23</v>
      </c>
    </row>
    <row r="90" spans="1:6" x14ac:dyDescent="0.2">
      <c r="A90" s="18" t="s">
        <v>100</v>
      </c>
      <c r="B90" s="19">
        <v>0</v>
      </c>
      <c r="C90" s="19">
        <v>0</v>
      </c>
      <c r="D90" s="19">
        <v>0</v>
      </c>
      <c r="E90" s="20" t="s">
        <v>8</v>
      </c>
      <c r="F90" s="21" t="s">
        <v>11</v>
      </c>
    </row>
    <row r="91" spans="1:6" x14ac:dyDescent="0.2">
      <c r="A91" s="18" t="s">
        <v>101</v>
      </c>
      <c r="B91" s="19">
        <v>14.24</v>
      </c>
      <c r="C91" s="19">
        <v>0</v>
      </c>
      <c r="D91" s="19">
        <v>0</v>
      </c>
      <c r="E91" s="20" t="s">
        <v>8</v>
      </c>
      <c r="F91" s="21" t="s">
        <v>23</v>
      </c>
    </row>
    <row r="92" spans="1:6" x14ac:dyDescent="0.2">
      <c r="A92" s="18" t="s">
        <v>102</v>
      </c>
      <c r="B92" s="19">
        <v>1.012</v>
      </c>
      <c r="C92" s="19">
        <v>7.0000000000000001E-3</v>
      </c>
      <c r="D92" s="19">
        <v>19</v>
      </c>
      <c r="E92" s="20" t="s">
        <v>8</v>
      </c>
      <c r="F92" s="21" t="s">
        <v>11</v>
      </c>
    </row>
    <row r="93" spans="1:6" x14ac:dyDescent="0.2">
      <c r="A93" s="18" t="s">
        <v>103</v>
      </c>
      <c r="B93" s="19">
        <v>0</v>
      </c>
      <c r="C93" s="19">
        <v>0</v>
      </c>
      <c r="D93" s="19">
        <v>0</v>
      </c>
      <c r="E93" s="20" t="s">
        <v>8</v>
      </c>
      <c r="F93" s="21" t="s">
        <v>11</v>
      </c>
    </row>
    <row r="94" spans="1:6" x14ac:dyDescent="0.2">
      <c r="A94" s="18" t="s">
        <v>104</v>
      </c>
      <c r="B94" s="19">
        <v>0</v>
      </c>
      <c r="C94" s="19">
        <v>0</v>
      </c>
      <c r="D94" s="19">
        <v>0</v>
      </c>
      <c r="E94" s="20" t="s">
        <v>8</v>
      </c>
      <c r="F94" s="21" t="s">
        <v>9</v>
      </c>
    </row>
    <row r="95" spans="1:6" x14ac:dyDescent="0.2">
      <c r="A95" s="18" t="s">
        <v>105</v>
      </c>
      <c r="B95" s="19">
        <v>0</v>
      </c>
      <c r="C95" s="19">
        <v>0</v>
      </c>
      <c r="D95" s="19">
        <v>0</v>
      </c>
      <c r="E95" s="20" t="s">
        <v>8</v>
      </c>
      <c r="F95" s="21" t="s">
        <v>20</v>
      </c>
    </row>
    <row r="96" spans="1:6" x14ac:dyDescent="0.2">
      <c r="A96" s="18" t="s">
        <v>106</v>
      </c>
      <c r="B96" s="19">
        <v>0</v>
      </c>
      <c r="C96" s="19">
        <v>0</v>
      </c>
      <c r="D96" s="19">
        <v>0</v>
      </c>
      <c r="E96" s="20" t="s">
        <v>8</v>
      </c>
      <c r="F96" s="21" t="s">
        <v>16</v>
      </c>
    </row>
    <row r="97" spans="1:6" x14ac:dyDescent="0.2">
      <c r="A97" s="18" t="s">
        <v>107</v>
      </c>
      <c r="B97" s="19">
        <v>0</v>
      </c>
      <c r="C97" s="19">
        <v>0</v>
      </c>
      <c r="D97" s="19">
        <v>0</v>
      </c>
      <c r="E97" s="20" t="s">
        <v>8</v>
      </c>
      <c r="F97" s="21" t="s">
        <v>9</v>
      </c>
    </row>
    <row r="98" spans="1:6" x14ac:dyDescent="0.2">
      <c r="A98" s="18" t="s">
        <v>108</v>
      </c>
      <c r="B98" s="19">
        <v>0</v>
      </c>
      <c r="C98" s="19">
        <v>0</v>
      </c>
      <c r="D98" s="19">
        <v>0</v>
      </c>
      <c r="E98" s="20" t="s">
        <v>8</v>
      </c>
      <c r="F98" s="21" t="s">
        <v>20</v>
      </c>
    </row>
    <row r="99" spans="1:6" x14ac:dyDescent="0.2">
      <c r="A99" s="18" t="s">
        <v>109</v>
      </c>
      <c r="B99" s="19">
        <v>0</v>
      </c>
      <c r="C99" s="19">
        <v>5.0000000000000001E-3</v>
      </c>
      <c r="D99" s="19">
        <v>14</v>
      </c>
      <c r="E99" s="20" t="s">
        <v>8</v>
      </c>
      <c r="F99" s="21" t="s">
        <v>16</v>
      </c>
    </row>
    <row r="100" spans="1:6" x14ac:dyDescent="0.2">
      <c r="A100" s="18" t="s">
        <v>110</v>
      </c>
      <c r="B100" s="19">
        <v>9.1999999999999993</v>
      </c>
      <c r="C100" s="19">
        <v>0.11600000000000001</v>
      </c>
      <c r="D100" s="19">
        <v>77</v>
      </c>
      <c r="E100" s="20" t="s">
        <v>8</v>
      </c>
      <c r="F100" s="21" t="s">
        <v>11</v>
      </c>
    </row>
    <row r="101" spans="1:6" x14ac:dyDescent="0.2">
      <c r="A101" s="18" t="s">
        <v>111</v>
      </c>
      <c r="B101" s="19">
        <v>0</v>
      </c>
      <c r="C101" s="19">
        <v>0</v>
      </c>
      <c r="D101" s="19">
        <v>0</v>
      </c>
      <c r="E101" s="20" t="s">
        <v>8</v>
      </c>
      <c r="F101" s="21" t="s">
        <v>20</v>
      </c>
    </row>
    <row r="102" spans="1:6" x14ac:dyDescent="0.2">
      <c r="A102" s="18" t="s">
        <v>112</v>
      </c>
      <c r="B102" s="19">
        <v>0</v>
      </c>
      <c r="C102" s="19">
        <v>0</v>
      </c>
      <c r="D102" s="19">
        <v>0</v>
      </c>
      <c r="E102" s="20" t="s">
        <v>8</v>
      </c>
      <c r="F102" s="21" t="s">
        <v>9</v>
      </c>
    </row>
    <row r="103" spans="1:6" x14ac:dyDescent="0.2">
      <c r="A103" s="18" t="s">
        <v>113</v>
      </c>
      <c r="B103" s="19">
        <v>9.8960000000000008</v>
      </c>
      <c r="C103" s="19">
        <v>0</v>
      </c>
      <c r="D103" s="19">
        <v>0</v>
      </c>
      <c r="E103" s="20" t="s">
        <v>8</v>
      </c>
      <c r="F103" s="21" t="s">
        <v>11</v>
      </c>
    </row>
    <row r="104" spans="1:6" x14ac:dyDescent="0.2">
      <c r="A104" s="18" t="s">
        <v>114</v>
      </c>
      <c r="B104" s="19">
        <v>0</v>
      </c>
      <c r="C104" s="19">
        <v>0</v>
      </c>
      <c r="D104" s="19">
        <v>0</v>
      </c>
      <c r="E104" s="20" t="s">
        <v>8</v>
      </c>
      <c r="F104" s="21" t="s">
        <v>16</v>
      </c>
    </row>
    <row r="105" spans="1:6" x14ac:dyDescent="0.2">
      <c r="A105" s="18" t="s">
        <v>115</v>
      </c>
      <c r="B105" s="19">
        <v>0</v>
      </c>
      <c r="C105" s="19">
        <v>8.5000000000000006E-2</v>
      </c>
      <c r="D105" s="19">
        <v>590</v>
      </c>
      <c r="E105" s="20" t="s">
        <v>8</v>
      </c>
      <c r="F105" s="21" t="s">
        <v>16</v>
      </c>
    </row>
    <row r="106" spans="1:6" x14ac:dyDescent="0.2">
      <c r="A106" s="18" t="s">
        <v>116</v>
      </c>
      <c r="B106" s="19">
        <v>0</v>
      </c>
      <c r="C106" s="19">
        <v>7.0000000000000001E-3</v>
      </c>
      <c r="D106" s="19">
        <v>59</v>
      </c>
      <c r="E106" s="20" t="s">
        <v>8</v>
      </c>
      <c r="F106" s="21" t="s">
        <v>23</v>
      </c>
    </row>
    <row r="107" spans="1:6" x14ac:dyDescent="0.2">
      <c r="A107" s="18" t="s">
        <v>117</v>
      </c>
      <c r="B107" s="19">
        <v>0</v>
      </c>
      <c r="C107" s="19">
        <v>0</v>
      </c>
      <c r="D107" s="19">
        <v>0</v>
      </c>
      <c r="E107" s="20" t="s">
        <v>8</v>
      </c>
      <c r="F107" s="21" t="s">
        <v>16</v>
      </c>
    </row>
    <row r="108" spans="1:6" x14ac:dyDescent="0.2">
      <c r="A108" s="18" t="s">
        <v>118</v>
      </c>
      <c r="B108" s="19">
        <v>0.56899999999999995</v>
      </c>
      <c r="C108" s="19">
        <v>6.0000000000000001E-3</v>
      </c>
      <c r="D108" s="19">
        <v>2</v>
      </c>
      <c r="E108" s="20" t="s">
        <v>8</v>
      </c>
      <c r="F108" s="21" t="s">
        <v>11</v>
      </c>
    </row>
    <row r="109" spans="1:6" x14ac:dyDescent="0.2">
      <c r="A109" s="18" t="s">
        <v>119</v>
      </c>
      <c r="B109" s="19">
        <v>0</v>
      </c>
      <c r="C109" s="19">
        <v>0</v>
      </c>
      <c r="D109" s="19">
        <v>0</v>
      </c>
      <c r="E109" s="20" t="s">
        <v>8</v>
      </c>
      <c r="F109" s="21" t="s">
        <v>9</v>
      </c>
    </row>
    <row r="110" spans="1:6" x14ac:dyDescent="0.2">
      <c r="A110" s="18" t="s">
        <v>120</v>
      </c>
      <c r="B110" s="19">
        <v>0</v>
      </c>
      <c r="C110" s="19">
        <v>0</v>
      </c>
      <c r="D110" s="19">
        <v>0</v>
      </c>
      <c r="E110" s="20" t="s">
        <v>8</v>
      </c>
      <c r="F110" s="21" t="s">
        <v>9</v>
      </c>
    </row>
    <row r="111" spans="1:6" x14ac:dyDescent="0.2">
      <c r="A111" s="18" t="s">
        <v>121</v>
      </c>
      <c r="B111" s="19">
        <v>0</v>
      </c>
      <c r="C111" s="19">
        <v>0</v>
      </c>
      <c r="D111" s="19">
        <v>0</v>
      </c>
      <c r="E111" s="20" t="s">
        <v>8</v>
      </c>
      <c r="F111" s="21" t="s">
        <v>11</v>
      </c>
    </row>
    <row r="112" spans="1:6" x14ac:dyDescent="0.2">
      <c r="A112" s="18" t="s">
        <v>122</v>
      </c>
      <c r="B112" s="19">
        <v>0</v>
      </c>
      <c r="C112" s="19">
        <v>0</v>
      </c>
      <c r="D112" s="19">
        <v>0</v>
      </c>
      <c r="E112" s="20" t="s">
        <v>8</v>
      </c>
      <c r="F112" s="21" t="s">
        <v>11</v>
      </c>
    </row>
    <row r="113" spans="1:6" x14ac:dyDescent="0.2">
      <c r="A113" s="18" t="s">
        <v>123</v>
      </c>
      <c r="B113" s="19">
        <v>0</v>
      </c>
      <c r="C113" s="19">
        <v>0</v>
      </c>
      <c r="D113" s="19">
        <v>0</v>
      </c>
      <c r="E113" s="20" t="s">
        <v>8</v>
      </c>
      <c r="F113" s="21" t="s">
        <v>9</v>
      </c>
    </row>
    <row r="114" spans="1:6" x14ac:dyDescent="0.2">
      <c r="A114" s="18" t="s">
        <v>124</v>
      </c>
      <c r="B114" s="19">
        <v>0.14099999999999999</v>
      </c>
      <c r="C114" s="19">
        <v>0</v>
      </c>
      <c r="D114" s="19">
        <v>0</v>
      </c>
      <c r="E114" s="20" t="s">
        <v>8</v>
      </c>
      <c r="F114" s="21" t="s">
        <v>16</v>
      </c>
    </row>
    <row r="115" spans="1:6" x14ac:dyDescent="0.2">
      <c r="A115" s="18" t="s">
        <v>125</v>
      </c>
      <c r="B115" s="19">
        <v>0</v>
      </c>
      <c r="C115" s="19">
        <v>0</v>
      </c>
      <c r="D115" s="19">
        <v>0</v>
      </c>
      <c r="E115" s="20" t="s">
        <v>8</v>
      </c>
      <c r="F115" s="21" t="s">
        <v>23</v>
      </c>
    </row>
    <row r="116" spans="1:6" x14ac:dyDescent="0.2">
      <c r="A116" s="18" t="s">
        <v>126</v>
      </c>
      <c r="B116" s="19">
        <v>0</v>
      </c>
      <c r="C116" s="19">
        <v>0</v>
      </c>
      <c r="D116" s="19">
        <v>0</v>
      </c>
      <c r="E116" s="20" t="s">
        <v>8</v>
      </c>
      <c r="F116" s="21" t="s">
        <v>20</v>
      </c>
    </row>
    <row r="117" spans="1:6" x14ac:dyDescent="0.2">
      <c r="A117" s="18" t="s">
        <v>127</v>
      </c>
      <c r="B117" s="19">
        <v>0</v>
      </c>
      <c r="C117" s="19">
        <v>0</v>
      </c>
      <c r="D117" s="19">
        <v>0</v>
      </c>
      <c r="E117" s="20" t="s">
        <v>8</v>
      </c>
      <c r="F117" s="21" t="s">
        <v>11</v>
      </c>
    </row>
    <row r="118" spans="1:6" x14ac:dyDescent="0.2">
      <c r="A118" s="18" t="s">
        <v>128</v>
      </c>
      <c r="B118" s="19">
        <v>3.6419999999999999</v>
      </c>
      <c r="C118" s="19">
        <v>0</v>
      </c>
      <c r="D118" s="19">
        <v>0</v>
      </c>
      <c r="E118" s="20" t="s">
        <v>18</v>
      </c>
      <c r="F118" s="21" t="s">
        <v>11</v>
      </c>
    </row>
    <row r="119" spans="1:6" x14ac:dyDescent="0.2">
      <c r="A119" s="18" t="s">
        <v>129</v>
      </c>
      <c r="B119" s="19">
        <v>0</v>
      </c>
      <c r="C119" s="19">
        <v>0</v>
      </c>
      <c r="D119" s="19">
        <v>0</v>
      </c>
      <c r="E119" s="20" t="s">
        <v>8</v>
      </c>
      <c r="F119" s="21" t="s">
        <v>20</v>
      </c>
    </row>
    <row r="120" spans="1:6" x14ac:dyDescent="0.2">
      <c r="A120" s="18" t="s">
        <v>130</v>
      </c>
      <c r="B120" s="19">
        <v>0</v>
      </c>
      <c r="C120" s="19">
        <v>9.9000000000000005E-2</v>
      </c>
      <c r="D120" s="19">
        <v>186</v>
      </c>
      <c r="E120" s="20" t="s">
        <v>8</v>
      </c>
      <c r="F120" s="21" t="s">
        <v>20</v>
      </c>
    </row>
    <row r="121" spans="1:6" x14ac:dyDescent="0.2">
      <c r="A121" s="18" t="s">
        <v>131</v>
      </c>
      <c r="B121" s="19">
        <v>0</v>
      </c>
      <c r="C121" s="19">
        <v>0</v>
      </c>
      <c r="D121" s="19">
        <v>0</v>
      </c>
      <c r="E121" s="20" t="s">
        <v>8</v>
      </c>
      <c r="F121" s="21" t="s">
        <v>20</v>
      </c>
    </row>
    <row r="122" spans="1:6" x14ac:dyDescent="0.2">
      <c r="A122" s="18" t="s">
        <v>132</v>
      </c>
      <c r="B122" s="19">
        <v>3.6619999999999999</v>
      </c>
      <c r="C122" s="19">
        <v>0</v>
      </c>
      <c r="D122" s="19">
        <v>0</v>
      </c>
      <c r="E122" s="20" t="s">
        <v>8</v>
      </c>
      <c r="F122" s="21" t="s">
        <v>11</v>
      </c>
    </row>
    <row r="123" spans="1:6" x14ac:dyDescent="0.2">
      <c r="A123" s="18" t="s">
        <v>133</v>
      </c>
      <c r="B123" s="19">
        <v>0</v>
      </c>
      <c r="C123" s="19">
        <v>0</v>
      </c>
      <c r="D123" s="19">
        <v>0</v>
      </c>
      <c r="E123" s="20" t="s">
        <v>8</v>
      </c>
      <c r="F123" s="21" t="s">
        <v>23</v>
      </c>
    </row>
    <row r="124" spans="1:6" x14ac:dyDescent="0.2">
      <c r="A124" s="18" t="s">
        <v>134</v>
      </c>
      <c r="B124" s="19">
        <v>114.77</v>
      </c>
      <c r="C124" s="19">
        <v>3.6999999999999998E-2</v>
      </c>
      <c r="D124" s="19">
        <v>75</v>
      </c>
      <c r="E124" s="20" t="s">
        <v>8</v>
      </c>
      <c r="F124" s="21" t="s">
        <v>20</v>
      </c>
    </row>
    <row r="125" spans="1:6" x14ac:dyDescent="0.2">
      <c r="A125" s="18" t="s">
        <v>135</v>
      </c>
      <c r="B125" s="19">
        <v>0</v>
      </c>
      <c r="C125" s="19">
        <v>0</v>
      </c>
      <c r="D125" s="19">
        <v>0</v>
      </c>
      <c r="E125" s="20" t="s">
        <v>8</v>
      </c>
      <c r="F125" s="21" t="s">
        <v>9</v>
      </c>
    </row>
    <row r="126" spans="1:6" x14ac:dyDescent="0.2">
      <c r="A126" s="18" t="s">
        <v>136</v>
      </c>
      <c r="B126" s="19">
        <v>0</v>
      </c>
      <c r="C126" s="19">
        <v>0</v>
      </c>
      <c r="D126" s="19">
        <v>0</v>
      </c>
      <c r="E126" s="20" t="s">
        <v>8</v>
      </c>
      <c r="F126" s="21" t="s">
        <v>9</v>
      </c>
    </row>
    <row r="127" spans="1:6" x14ac:dyDescent="0.2">
      <c r="A127" s="18" t="s">
        <v>137</v>
      </c>
      <c r="B127" s="19">
        <v>0</v>
      </c>
      <c r="C127" s="19">
        <v>0</v>
      </c>
      <c r="D127" s="19">
        <v>0</v>
      </c>
      <c r="E127" s="20" t="s">
        <v>8</v>
      </c>
      <c r="F127" s="21" t="s">
        <v>11</v>
      </c>
    </row>
    <row r="128" spans="1:6" x14ac:dyDescent="0.2">
      <c r="A128" s="18" t="s">
        <v>138</v>
      </c>
      <c r="B128" s="19">
        <v>0</v>
      </c>
      <c r="C128" s="19">
        <v>0</v>
      </c>
      <c r="D128" s="19">
        <v>0</v>
      </c>
      <c r="E128" s="20" t="s">
        <v>8</v>
      </c>
      <c r="F128" s="21" t="s">
        <v>9</v>
      </c>
    </row>
    <row r="129" spans="1:6" x14ac:dyDescent="0.2">
      <c r="A129" s="18" t="s">
        <v>139</v>
      </c>
      <c r="B129" s="19">
        <v>0</v>
      </c>
      <c r="C129" s="19">
        <v>0</v>
      </c>
      <c r="D129" s="19">
        <v>0</v>
      </c>
      <c r="E129" s="20" t="s">
        <v>8</v>
      </c>
      <c r="F129" s="21" t="s">
        <v>16</v>
      </c>
    </row>
    <row r="130" spans="1:6" x14ac:dyDescent="0.2">
      <c r="A130" s="18" t="s">
        <v>140</v>
      </c>
      <c r="B130" s="19">
        <v>0</v>
      </c>
      <c r="C130" s="19">
        <v>5.0000000000000001E-3</v>
      </c>
      <c r="D130" s="19">
        <v>34</v>
      </c>
      <c r="E130" s="20" t="s">
        <v>18</v>
      </c>
      <c r="F130" s="21" t="s">
        <v>23</v>
      </c>
    </row>
    <row r="131" spans="1:6" x14ac:dyDescent="0.2">
      <c r="A131" s="18" t="s">
        <v>141</v>
      </c>
      <c r="B131" s="19">
        <v>0</v>
      </c>
      <c r="C131" s="19">
        <v>0</v>
      </c>
      <c r="D131" s="19">
        <v>0</v>
      </c>
      <c r="E131" s="20" t="s">
        <v>8</v>
      </c>
      <c r="F131" s="21" t="s">
        <v>20</v>
      </c>
    </row>
    <row r="132" spans="1:6" x14ac:dyDescent="0.2">
      <c r="A132" s="18" t="s">
        <v>142</v>
      </c>
      <c r="B132" s="19">
        <v>0</v>
      </c>
      <c r="C132" s="19">
        <v>2.4E-2</v>
      </c>
      <c r="D132" s="19">
        <v>2</v>
      </c>
      <c r="E132" s="20" t="s">
        <v>8</v>
      </c>
      <c r="F132" s="21" t="s">
        <v>9</v>
      </c>
    </row>
    <row r="133" spans="1:6" x14ac:dyDescent="0.2">
      <c r="A133" s="18" t="s">
        <v>143</v>
      </c>
      <c r="B133" s="19">
        <v>0</v>
      </c>
      <c r="C133" s="19">
        <v>0</v>
      </c>
      <c r="D133" s="19">
        <v>0</v>
      </c>
      <c r="E133" s="20" t="s">
        <v>8</v>
      </c>
      <c r="F133" s="21" t="s">
        <v>20</v>
      </c>
    </row>
    <row r="134" spans="1:6" x14ac:dyDescent="0.2">
      <c r="A134" s="18" t="s">
        <v>144</v>
      </c>
      <c r="B134" s="19">
        <v>0</v>
      </c>
      <c r="C134" s="19">
        <v>0</v>
      </c>
      <c r="D134" s="19">
        <v>0</v>
      </c>
      <c r="E134" s="20" t="s">
        <v>8</v>
      </c>
      <c r="F134" s="21" t="s">
        <v>9</v>
      </c>
    </row>
    <row r="135" spans="1:6" x14ac:dyDescent="0.2">
      <c r="A135" s="18" t="s">
        <v>145</v>
      </c>
      <c r="B135" s="19">
        <v>0</v>
      </c>
      <c r="C135" s="19">
        <v>0</v>
      </c>
      <c r="D135" s="19">
        <v>0</v>
      </c>
      <c r="E135" s="20" t="s">
        <v>8</v>
      </c>
      <c r="F135" s="21" t="s">
        <v>23</v>
      </c>
    </row>
    <row r="136" spans="1:6" x14ac:dyDescent="0.2">
      <c r="A136" s="18" t="s">
        <v>146</v>
      </c>
      <c r="B136" s="19">
        <v>0</v>
      </c>
      <c r="C136" s="19">
        <v>0</v>
      </c>
      <c r="D136" s="19">
        <v>0</v>
      </c>
      <c r="E136" s="20" t="s">
        <v>8</v>
      </c>
      <c r="F136" s="21" t="s">
        <v>16</v>
      </c>
    </row>
    <row r="137" spans="1:6" x14ac:dyDescent="0.2">
      <c r="A137" s="18" t="s">
        <v>147</v>
      </c>
      <c r="B137" s="19">
        <v>0.621</v>
      </c>
      <c r="C137" s="19">
        <v>4.3999999999999997E-2</v>
      </c>
      <c r="D137" s="19">
        <v>108</v>
      </c>
      <c r="E137" s="20" t="s">
        <v>8</v>
      </c>
      <c r="F137" s="21" t="s">
        <v>20</v>
      </c>
    </row>
    <row r="138" spans="1:6" x14ac:dyDescent="0.2">
      <c r="A138" s="18" t="s">
        <v>148</v>
      </c>
      <c r="B138" s="19">
        <v>5.6280000000000001</v>
      </c>
      <c r="C138" s="19">
        <v>0</v>
      </c>
      <c r="D138" s="19">
        <v>0</v>
      </c>
      <c r="E138" s="20" t="s">
        <v>8</v>
      </c>
      <c r="F138" s="21" t="s">
        <v>20</v>
      </c>
    </row>
    <row r="139" spans="1:6" x14ac:dyDescent="0.2">
      <c r="A139" s="18" t="s">
        <v>149</v>
      </c>
      <c r="B139" s="19">
        <v>0</v>
      </c>
      <c r="C139" s="19">
        <v>0</v>
      </c>
      <c r="D139" s="19">
        <v>0</v>
      </c>
      <c r="E139" s="20" t="s">
        <v>8</v>
      </c>
      <c r="F139" s="21" t="s">
        <v>11</v>
      </c>
    </row>
    <row r="140" spans="1:6" x14ac:dyDescent="0.2">
      <c r="A140" s="18" t="s">
        <v>150</v>
      </c>
      <c r="B140" s="19">
        <v>0</v>
      </c>
      <c r="C140" s="19">
        <v>0</v>
      </c>
      <c r="D140" s="19">
        <v>0</v>
      </c>
      <c r="E140" s="20" t="s">
        <v>8</v>
      </c>
      <c r="F140" s="21" t="s">
        <v>20</v>
      </c>
    </row>
    <row r="141" spans="1:6" x14ac:dyDescent="0.2">
      <c r="A141" s="18" t="s">
        <v>151</v>
      </c>
      <c r="B141" s="19">
        <v>0</v>
      </c>
      <c r="C141" s="19">
        <v>0</v>
      </c>
      <c r="D141" s="19">
        <v>0</v>
      </c>
      <c r="E141" s="20" t="s">
        <v>8</v>
      </c>
      <c r="F141" s="21" t="s">
        <v>20</v>
      </c>
    </row>
    <row r="142" spans="1:6" x14ac:dyDescent="0.2">
      <c r="A142" s="18" t="s">
        <v>152</v>
      </c>
      <c r="B142" s="19">
        <v>3.0339999999999998</v>
      </c>
      <c r="C142" s="19">
        <v>3.3000000000000002E-2</v>
      </c>
      <c r="D142" s="19">
        <v>207</v>
      </c>
      <c r="E142" s="20" t="s">
        <v>8</v>
      </c>
      <c r="F142" s="21" t="s">
        <v>11</v>
      </c>
    </row>
    <row r="143" spans="1:6" x14ac:dyDescent="0.2">
      <c r="A143" s="18" t="s">
        <v>153</v>
      </c>
      <c r="B143" s="19">
        <v>0</v>
      </c>
      <c r="C143" s="19">
        <v>0</v>
      </c>
      <c r="D143" s="19">
        <v>0</v>
      </c>
      <c r="E143" s="20" t="s">
        <v>8</v>
      </c>
      <c r="F143" s="21" t="s">
        <v>20</v>
      </c>
    </row>
    <row r="144" spans="1:6" x14ac:dyDescent="0.2">
      <c r="A144" s="18" t="s">
        <v>154</v>
      </c>
      <c r="B144" s="19">
        <v>0</v>
      </c>
      <c r="C144" s="19">
        <v>8.9999999999999993E-3</v>
      </c>
      <c r="D144" s="19">
        <v>31</v>
      </c>
      <c r="E144" s="20" t="s">
        <v>8</v>
      </c>
      <c r="F144" s="21" t="s">
        <v>23</v>
      </c>
    </row>
    <row r="145" spans="1:6" x14ac:dyDescent="0.2">
      <c r="A145" s="18" t="s">
        <v>155</v>
      </c>
      <c r="B145" s="19">
        <v>17.812000000000001</v>
      </c>
      <c r="C145" s="19">
        <v>4.5999999999999999E-2</v>
      </c>
      <c r="D145" s="19">
        <v>64</v>
      </c>
      <c r="E145" s="20" t="s">
        <v>8</v>
      </c>
      <c r="F145" s="21" t="s">
        <v>23</v>
      </c>
    </row>
    <row r="146" spans="1:6" x14ac:dyDescent="0.2">
      <c r="A146" s="18" t="s">
        <v>156</v>
      </c>
      <c r="B146" s="19">
        <v>4.2000000000000003E-2</v>
      </c>
      <c r="C146" s="19">
        <v>0</v>
      </c>
      <c r="D146" s="19">
        <v>0</v>
      </c>
      <c r="E146" s="20" t="s">
        <v>8</v>
      </c>
      <c r="F146" s="21" t="s">
        <v>16</v>
      </c>
    </row>
    <row r="147" spans="1:6" x14ac:dyDescent="0.2">
      <c r="A147" s="18" t="s">
        <v>157</v>
      </c>
      <c r="B147" s="19">
        <v>0</v>
      </c>
      <c r="C147" s="19">
        <v>0</v>
      </c>
      <c r="D147" s="19">
        <v>0</v>
      </c>
      <c r="E147" s="20" t="s">
        <v>8</v>
      </c>
      <c r="F147" s="21" t="s">
        <v>23</v>
      </c>
    </row>
    <row r="148" spans="1:6" x14ac:dyDescent="0.2">
      <c r="A148" s="18" t="s">
        <v>158</v>
      </c>
      <c r="B148" s="19">
        <v>0</v>
      </c>
      <c r="C148" s="19">
        <v>1E-3</v>
      </c>
      <c r="D148" s="19">
        <v>22</v>
      </c>
      <c r="E148" s="20" t="s">
        <v>8</v>
      </c>
      <c r="F148" s="21" t="s">
        <v>11</v>
      </c>
    </row>
    <row r="149" spans="1:6" x14ac:dyDescent="0.2">
      <c r="A149" s="18" t="s">
        <v>159</v>
      </c>
      <c r="B149" s="19">
        <v>0</v>
      </c>
      <c r="C149" s="19">
        <v>0</v>
      </c>
      <c r="D149" s="19">
        <v>0</v>
      </c>
      <c r="E149" s="20" t="s">
        <v>8</v>
      </c>
      <c r="F149" s="21" t="s">
        <v>16</v>
      </c>
    </row>
    <row r="150" spans="1:6" x14ac:dyDescent="0.2">
      <c r="A150" s="18" t="s">
        <v>160</v>
      </c>
      <c r="B150" s="19">
        <v>0</v>
      </c>
      <c r="C150" s="19">
        <v>0</v>
      </c>
      <c r="D150" s="19">
        <v>0</v>
      </c>
      <c r="E150" s="20" t="s">
        <v>8</v>
      </c>
      <c r="F150" s="21" t="s">
        <v>9</v>
      </c>
    </row>
    <row r="151" spans="1:6" x14ac:dyDescent="0.2">
      <c r="A151" s="18" t="s">
        <v>161</v>
      </c>
      <c r="B151" s="19">
        <v>0</v>
      </c>
      <c r="C151" s="19">
        <v>0</v>
      </c>
      <c r="D151" s="19">
        <v>0</v>
      </c>
      <c r="E151" s="20" t="s">
        <v>8</v>
      </c>
      <c r="F151" s="21" t="s">
        <v>16</v>
      </c>
    </row>
    <row r="152" spans="1:6" x14ac:dyDescent="0.2">
      <c r="A152" s="18" t="s">
        <v>162</v>
      </c>
      <c r="B152" s="19">
        <v>0</v>
      </c>
      <c r="C152" s="19">
        <v>0</v>
      </c>
      <c r="D152" s="19">
        <v>0</v>
      </c>
      <c r="E152" s="20" t="s">
        <v>8</v>
      </c>
      <c r="F152" s="21" t="s">
        <v>11</v>
      </c>
    </row>
    <row r="153" spans="1:6" x14ac:dyDescent="0.2">
      <c r="A153" s="18" t="s">
        <v>163</v>
      </c>
      <c r="B153" s="19">
        <v>0</v>
      </c>
      <c r="C153" s="19">
        <v>0</v>
      </c>
      <c r="D153" s="19">
        <v>0</v>
      </c>
      <c r="E153" s="20" t="s">
        <v>8</v>
      </c>
      <c r="F153" s="21" t="s">
        <v>23</v>
      </c>
    </row>
    <row r="154" spans="1:6" x14ac:dyDescent="0.2">
      <c r="A154" s="18" t="s">
        <v>164</v>
      </c>
      <c r="B154" s="19">
        <v>0</v>
      </c>
      <c r="C154" s="19">
        <v>0</v>
      </c>
      <c r="D154" s="19">
        <v>0</v>
      </c>
      <c r="E154" s="20" t="s">
        <v>8</v>
      </c>
      <c r="F154" s="21" t="s">
        <v>11</v>
      </c>
    </row>
    <row r="155" spans="1:6" x14ac:dyDescent="0.2">
      <c r="A155" s="18" t="s">
        <v>165</v>
      </c>
      <c r="B155" s="19">
        <v>0</v>
      </c>
      <c r="C155" s="19">
        <v>0</v>
      </c>
      <c r="D155" s="19">
        <v>0</v>
      </c>
      <c r="E155" s="20" t="s">
        <v>8</v>
      </c>
      <c r="F155" s="21" t="s">
        <v>20</v>
      </c>
    </row>
    <row r="156" spans="1:6" x14ac:dyDescent="0.2">
      <c r="A156" s="18" t="s">
        <v>166</v>
      </c>
      <c r="B156" s="19">
        <v>0</v>
      </c>
      <c r="C156" s="19">
        <v>0</v>
      </c>
      <c r="D156" s="19">
        <v>0</v>
      </c>
      <c r="E156" s="20" t="s">
        <v>8</v>
      </c>
      <c r="F156" s="21" t="s">
        <v>20</v>
      </c>
    </row>
    <row r="157" spans="1:6" x14ac:dyDescent="0.2">
      <c r="A157" s="18" t="s">
        <v>167</v>
      </c>
      <c r="B157" s="19">
        <v>0</v>
      </c>
      <c r="C157" s="19">
        <v>0</v>
      </c>
      <c r="D157" s="19">
        <v>0</v>
      </c>
      <c r="E157" s="20" t="s">
        <v>8</v>
      </c>
      <c r="F157" s="21" t="s">
        <v>16</v>
      </c>
    </row>
    <row r="158" spans="1:6" x14ac:dyDescent="0.2">
      <c r="A158" s="18" t="s">
        <v>168</v>
      </c>
      <c r="B158" s="19">
        <v>0</v>
      </c>
      <c r="C158" s="19">
        <v>0</v>
      </c>
      <c r="D158" s="19">
        <v>0</v>
      </c>
      <c r="E158" s="20" t="s">
        <v>8</v>
      </c>
      <c r="F158" s="21" t="s">
        <v>20</v>
      </c>
    </row>
    <row r="159" spans="1:6" x14ac:dyDescent="0.2">
      <c r="A159" s="18" t="s">
        <v>169</v>
      </c>
      <c r="B159" s="19">
        <v>0</v>
      </c>
      <c r="C159" s="19">
        <v>0</v>
      </c>
      <c r="D159" s="19">
        <v>0</v>
      </c>
      <c r="E159" s="20" t="s">
        <v>8</v>
      </c>
      <c r="F159" s="21" t="s">
        <v>11</v>
      </c>
    </row>
    <row r="160" spans="1:6" x14ac:dyDescent="0.2">
      <c r="A160" s="18" t="s">
        <v>170</v>
      </c>
      <c r="B160" s="19">
        <v>0</v>
      </c>
      <c r="C160" s="19">
        <v>0</v>
      </c>
      <c r="D160" s="19">
        <v>0</v>
      </c>
      <c r="E160" s="20" t="s">
        <v>8</v>
      </c>
      <c r="F160" s="21" t="s">
        <v>11</v>
      </c>
    </row>
    <row r="161" spans="1:6" x14ac:dyDescent="0.2">
      <c r="A161" s="18" t="s">
        <v>171</v>
      </c>
      <c r="B161" s="19">
        <v>0</v>
      </c>
      <c r="C161" s="19">
        <v>0</v>
      </c>
      <c r="D161" s="19">
        <v>0</v>
      </c>
      <c r="E161" s="20" t="s">
        <v>8</v>
      </c>
      <c r="F161" s="21" t="s">
        <v>9</v>
      </c>
    </row>
    <row r="162" spans="1:6" x14ac:dyDescent="0.2">
      <c r="A162" s="18" t="s">
        <v>172</v>
      </c>
      <c r="B162" s="19">
        <v>0</v>
      </c>
      <c r="C162" s="19">
        <v>0</v>
      </c>
      <c r="D162" s="19">
        <v>0</v>
      </c>
      <c r="E162" s="20" t="s">
        <v>8</v>
      </c>
      <c r="F162" s="21" t="s">
        <v>16</v>
      </c>
    </row>
    <row r="163" spans="1:6" x14ac:dyDescent="0.2">
      <c r="A163" s="18" t="s">
        <v>173</v>
      </c>
      <c r="B163" s="19">
        <v>0</v>
      </c>
      <c r="C163" s="19">
        <v>0</v>
      </c>
      <c r="D163" s="19">
        <v>0</v>
      </c>
      <c r="E163" s="20" t="s">
        <v>8</v>
      </c>
      <c r="F163" s="21" t="s">
        <v>23</v>
      </c>
    </row>
    <row r="164" spans="1:6" x14ac:dyDescent="0.2">
      <c r="A164" s="18" t="s">
        <v>174</v>
      </c>
      <c r="B164" s="19">
        <v>2.3E-2</v>
      </c>
      <c r="C164" s="19">
        <v>3.6999999999999998E-2</v>
      </c>
      <c r="D164" s="19">
        <v>62</v>
      </c>
      <c r="E164" s="20" t="s">
        <v>8</v>
      </c>
      <c r="F164" s="21" t="s">
        <v>23</v>
      </c>
    </row>
    <row r="165" spans="1:6" x14ac:dyDescent="0.2">
      <c r="A165" s="18" t="s">
        <v>175</v>
      </c>
      <c r="B165" s="19">
        <v>0</v>
      </c>
      <c r="C165" s="19">
        <v>0</v>
      </c>
      <c r="D165" s="19">
        <v>0</v>
      </c>
      <c r="E165" s="20" t="s">
        <v>8</v>
      </c>
      <c r="F165" s="21" t="s">
        <v>20</v>
      </c>
    </row>
    <row r="166" spans="1:6" x14ac:dyDescent="0.2">
      <c r="A166" s="18" t="s">
        <v>176</v>
      </c>
      <c r="B166" s="19">
        <v>0</v>
      </c>
      <c r="C166" s="19">
        <v>0</v>
      </c>
      <c r="D166" s="19">
        <v>0</v>
      </c>
      <c r="E166" s="20" t="s">
        <v>8</v>
      </c>
      <c r="F166" s="21" t="s">
        <v>9</v>
      </c>
    </row>
    <row r="167" spans="1:6" x14ac:dyDescent="0.2">
      <c r="A167" s="18" t="s">
        <v>177</v>
      </c>
      <c r="B167" s="19">
        <v>1.931</v>
      </c>
      <c r="C167" s="19">
        <v>0</v>
      </c>
      <c r="D167" s="19">
        <v>0</v>
      </c>
      <c r="E167" s="20" t="s">
        <v>8</v>
      </c>
      <c r="F167" s="21" t="s">
        <v>11</v>
      </c>
    </row>
    <row r="168" spans="1:6" x14ac:dyDescent="0.2">
      <c r="A168" s="18" t="s">
        <v>178</v>
      </c>
      <c r="B168" s="19">
        <v>28.992999999999999</v>
      </c>
      <c r="C168" s="19">
        <v>2.7440000000000002</v>
      </c>
      <c r="D168" s="19">
        <v>5786</v>
      </c>
      <c r="E168" s="20" t="s">
        <v>8</v>
      </c>
      <c r="F168" s="21" t="s">
        <v>23</v>
      </c>
    </row>
    <row r="169" spans="1:6" x14ac:dyDescent="0.2">
      <c r="A169" s="18" t="s">
        <v>179</v>
      </c>
      <c r="B169" s="19">
        <v>0</v>
      </c>
      <c r="C169" s="19">
        <v>0</v>
      </c>
      <c r="D169" s="19">
        <v>0</v>
      </c>
      <c r="E169" s="20" t="s">
        <v>8</v>
      </c>
      <c r="F169" s="21" t="s">
        <v>20</v>
      </c>
    </row>
    <row r="170" spans="1:6" x14ac:dyDescent="0.2">
      <c r="A170" s="18" t="s">
        <v>180</v>
      </c>
      <c r="B170" s="19">
        <v>0</v>
      </c>
      <c r="C170" s="19">
        <v>0</v>
      </c>
      <c r="D170" s="19">
        <v>0</v>
      </c>
      <c r="E170" s="20" t="s">
        <v>8</v>
      </c>
      <c r="F170" s="21" t="s">
        <v>20</v>
      </c>
    </row>
    <row r="171" spans="1:6" x14ac:dyDescent="0.2">
      <c r="A171" s="18" t="s">
        <v>181</v>
      </c>
      <c r="B171" s="19">
        <v>0</v>
      </c>
      <c r="C171" s="19">
        <v>0</v>
      </c>
      <c r="D171" s="19">
        <v>0</v>
      </c>
      <c r="E171" s="20" t="s">
        <v>8</v>
      </c>
      <c r="F171" s="21" t="s">
        <v>11</v>
      </c>
    </row>
    <row r="172" spans="1:6" x14ac:dyDescent="0.2">
      <c r="A172" s="18" t="s">
        <v>182</v>
      </c>
      <c r="B172" s="19">
        <v>0</v>
      </c>
      <c r="C172" s="19">
        <v>0</v>
      </c>
      <c r="D172" s="19">
        <v>0</v>
      </c>
      <c r="E172" s="20" t="s">
        <v>8</v>
      </c>
      <c r="F172" s="21" t="s">
        <v>20</v>
      </c>
    </row>
    <row r="173" spans="1:6" x14ac:dyDescent="0.2">
      <c r="A173" s="18" t="s">
        <v>183</v>
      </c>
      <c r="B173" s="19">
        <v>0</v>
      </c>
      <c r="C173" s="19">
        <v>2E-3</v>
      </c>
      <c r="D173" s="19">
        <v>7</v>
      </c>
      <c r="E173" s="20" t="s">
        <v>8</v>
      </c>
      <c r="F173" s="21" t="s">
        <v>23</v>
      </c>
    </row>
    <row r="174" spans="1:6" x14ac:dyDescent="0.2">
      <c r="A174" s="18" t="s">
        <v>184</v>
      </c>
      <c r="B174" s="19">
        <v>0</v>
      </c>
      <c r="C174" s="19">
        <v>1.4E-2</v>
      </c>
      <c r="D174" s="19">
        <v>41</v>
      </c>
      <c r="E174" s="20" t="s">
        <v>8</v>
      </c>
      <c r="F174" s="21" t="s">
        <v>23</v>
      </c>
    </row>
    <row r="175" spans="1:6" x14ac:dyDescent="0.2">
      <c r="A175" s="18" t="s">
        <v>185</v>
      </c>
      <c r="B175" s="19">
        <v>42.944000000000003</v>
      </c>
      <c r="C175" s="19">
        <v>0</v>
      </c>
      <c r="D175" s="19">
        <v>0</v>
      </c>
      <c r="E175" s="20" t="s">
        <v>8</v>
      </c>
      <c r="F175" s="21" t="s">
        <v>20</v>
      </c>
    </row>
    <row r="176" spans="1:6" x14ac:dyDescent="0.2">
      <c r="A176" s="18" t="s">
        <v>186</v>
      </c>
      <c r="B176" s="19">
        <v>0</v>
      </c>
      <c r="C176" s="19">
        <v>0</v>
      </c>
      <c r="D176" s="19">
        <v>0</v>
      </c>
      <c r="E176" s="20" t="s">
        <v>8</v>
      </c>
      <c r="F176" s="21" t="s">
        <v>16</v>
      </c>
    </row>
    <row r="177" spans="1:6" x14ac:dyDescent="0.2">
      <c r="A177" s="18" t="s">
        <v>187</v>
      </c>
      <c r="B177" s="19">
        <v>0.9</v>
      </c>
      <c r="C177" s="19">
        <v>0</v>
      </c>
      <c r="D177" s="19">
        <v>0</v>
      </c>
      <c r="E177" s="20" t="s">
        <v>8</v>
      </c>
      <c r="F177" s="21" t="s">
        <v>9</v>
      </c>
    </row>
    <row r="178" spans="1:6" x14ac:dyDescent="0.2">
      <c r="A178" s="18" t="s">
        <v>188</v>
      </c>
      <c r="B178" s="19">
        <v>0</v>
      </c>
      <c r="C178" s="19">
        <v>0</v>
      </c>
      <c r="D178" s="19">
        <v>0</v>
      </c>
      <c r="E178" s="20" t="s">
        <v>8</v>
      </c>
      <c r="F178" s="21" t="s">
        <v>9</v>
      </c>
    </row>
    <row r="179" spans="1:6" x14ac:dyDescent="0.2">
      <c r="A179" s="18" t="s">
        <v>189</v>
      </c>
      <c r="B179" s="19">
        <v>0</v>
      </c>
      <c r="C179" s="19">
        <v>0</v>
      </c>
      <c r="D179" s="19">
        <v>0</v>
      </c>
      <c r="E179" s="20" t="s">
        <v>8</v>
      </c>
      <c r="F179" s="21" t="s">
        <v>11</v>
      </c>
    </row>
    <row r="180" spans="1:6" x14ac:dyDescent="0.2">
      <c r="A180" s="18" t="s">
        <v>190</v>
      </c>
      <c r="B180" s="19">
        <v>0</v>
      </c>
      <c r="C180" s="19">
        <v>0</v>
      </c>
      <c r="D180" s="19">
        <v>0</v>
      </c>
      <c r="E180" s="20" t="s">
        <v>8</v>
      </c>
      <c r="F180" s="21" t="s">
        <v>20</v>
      </c>
    </row>
    <row r="181" spans="1:6" x14ac:dyDescent="0.2">
      <c r="A181" s="18" t="s">
        <v>191</v>
      </c>
      <c r="B181" s="19">
        <v>0</v>
      </c>
      <c r="C181" s="19">
        <v>0</v>
      </c>
      <c r="D181" s="19">
        <v>0</v>
      </c>
      <c r="E181" s="20" t="s">
        <v>8</v>
      </c>
      <c r="F181" s="21" t="s">
        <v>9</v>
      </c>
    </row>
    <row r="182" spans="1:6" x14ac:dyDescent="0.2">
      <c r="A182" s="18" t="s">
        <v>192</v>
      </c>
      <c r="B182" s="19">
        <v>0</v>
      </c>
      <c r="C182" s="19">
        <v>0</v>
      </c>
      <c r="D182" s="19">
        <v>0</v>
      </c>
      <c r="E182" s="20" t="s">
        <v>8</v>
      </c>
      <c r="F182" s="21" t="s">
        <v>11</v>
      </c>
    </row>
    <row r="183" spans="1:6" x14ac:dyDescent="0.2">
      <c r="A183" s="18" t="s">
        <v>193</v>
      </c>
      <c r="B183" s="19">
        <v>0</v>
      </c>
      <c r="C183" s="19">
        <v>0</v>
      </c>
      <c r="D183" s="19">
        <v>0</v>
      </c>
      <c r="E183" s="20" t="s">
        <v>8</v>
      </c>
      <c r="F183" s="21" t="s">
        <v>16</v>
      </c>
    </row>
    <row r="184" spans="1:6" x14ac:dyDescent="0.2">
      <c r="A184" s="18" t="s">
        <v>194</v>
      </c>
      <c r="B184" s="19">
        <v>26</v>
      </c>
      <c r="C184" s="19">
        <v>0</v>
      </c>
      <c r="D184" s="19">
        <v>0</v>
      </c>
      <c r="E184" s="20" t="s">
        <v>8</v>
      </c>
      <c r="F184" s="21" t="s">
        <v>11</v>
      </c>
    </row>
    <row r="185" spans="1:6" x14ac:dyDescent="0.2">
      <c r="A185" s="18" t="s">
        <v>195</v>
      </c>
      <c r="B185" s="19">
        <v>260.50799999999998</v>
      </c>
      <c r="C185" s="19">
        <v>13.548</v>
      </c>
      <c r="D185" s="19">
        <v>29291</v>
      </c>
      <c r="E185" s="20" t="s">
        <v>8</v>
      </c>
      <c r="F185" s="21" t="s">
        <v>11</v>
      </c>
    </row>
    <row r="186" spans="1:6" x14ac:dyDescent="0.2">
      <c r="A186" s="18" t="s">
        <v>196</v>
      </c>
      <c r="B186" s="19">
        <v>0</v>
      </c>
      <c r="C186" s="19">
        <v>0</v>
      </c>
      <c r="D186" s="19">
        <v>0</v>
      </c>
      <c r="E186" s="20" t="s">
        <v>8</v>
      </c>
      <c r="F186" s="21" t="s">
        <v>11</v>
      </c>
    </row>
    <row r="187" spans="1:6" x14ac:dyDescent="0.2">
      <c r="A187" s="18" t="s">
        <v>197</v>
      </c>
      <c r="B187" s="19">
        <v>0</v>
      </c>
      <c r="C187" s="19">
        <v>0</v>
      </c>
      <c r="D187" s="19">
        <v>0</v>
      </c>
      <c r="E187" s="20" t="s">
        <v>8</v>
      </c>
      <c r="F187" s="21" t="s">
        <v>11</v>
      </c>
    </row>
    <row r="188" spans="1:6" x14ac:dyDescent="0.2">
      <c r="A188" s="18" t="s">
        <v>198</v>
      </c>
      <c r="B188" s="19">
        <v>0</v>
      </c>
      <c r="C188" s="19">
        <v>1E-3</v>
      </c>
      <c r="D188" s="19">
        <v>2</v>
      </c>
      <c r="E188" s="20" t="s">
        <v>8</v>
      </c>
      <c r="F188" s="21" t="s">
        <v>9</v>
      </c>
    </row>
    <row r="189" spans="1:6" x14ac:dyDescent="0.2">
      <c r="A189" s="18" t="s">
        <v>199</v>
      </c>
      <c r="B189" s="19">
        <v>0</v>
      </c>
      <c r="C189" s="19">
        <v>0</v>
      </c>
      <c r="D189" s="19">
        <v>0</v>
      </c>
      <c r="E189" s="20" t="s">
        <v>8</v>
      </c>
      <c r="F189" s="21" t="s">
        <v>20</v>
      </c>
    </row>
    <row r="190" spans="1:6" x14ac:dyDescent="0.2">
      <c r="A190" s="18" t="s">
        <v>200</v>
      </c>
      <c r="B190" s="19">
        <v>0.82599999999999996</v>
      </c>
      <c r="C190" s="19">
        <v>7.3999999999999996E-2</v>
      </c>
      <c r="D190" s="19">
        <v>0</v>
      </c>
      <c r="E190" s="20" t="s">
        <v>8</v>
      </c>
      <c r="F190" s="21" t="s">
        <v>16</v>
      </c>
    </row>
    <row r="191" spans="1:6" x14ac:dyDescent="0.2">
      <c r="A191" s="18" t="s">
        <v>201</v>
      </c>
      <c r="B191" s="19">
        <v>0</v>
      </c>
      <c r="C191" s="19">
        <v>5.5E-2</v>
      </c>
      <c r="D191" s="19">
        <v>246</v>
      </c>
      <c r="E191" s="20" t="s">
        <v>8</v>
      </c>
      <c r="F191" s="21" t="s">
        <v>23</v>
      </c>
    </row>
    <row r="192" spans="1:6" x14ac:dyDescent="0.2">
      <c r="A192" s="18" t="s">
        <v>202</v>
      </c>
      <c r="B192" s="19">
        <v>0</v>
      </c>
      <c r="C192" s="19">
        <v>0</v>
      </c>
      <c r="D192" s="19">
        <v>0</v>
      </c>
      <c r="E192" s="20" t="s">
        <v>8</v>
      </c>
      <c r="F192" s="21" t="s">
        <v>16</v>
      </c>
    </row>
    <row r="193" spans="1:6" x14ac:dyDescent="0.2">
      <c r="A193" s="18" t="s">
        <v>203</v>
      </c>
      <c r="B193" s="19">
        <v>2.2000000000000002</v>
      </c>
      <c r="C193" s="19">
        <v>0</v>
      </c>
      <c r="D193" s="19">
        <v>0</v>
      </c>
      <c r="E193" s="20" t="s">
        <v>8</v>
      </c>
      <c r="F193" s="21" t="s">
        <v>20</v>
      </c>
    </row>
    <row r="194" spans="1:6" x14ac:dyDescent="0.2">
      <c r="A194" s="18" t="s">
        <v>204</v>
      </c>
      <c r="B194" s="19">
        <v>0</v>
      </c>
      <c r="C194" s="19">
        <v>0</v>
      </c>
      <c r="D194" s="19">
        <v>0</v>
      </c>
      <c r="E194" s="20" t="s">
        <v>8</v>
      </c>
      <c r="F194" s="21" t="s">
        <v>20</v>
      </c>
    </row>
    <row r="195" spans="1:6" x14ac:dyDescent="0.2">
      <c r="A195" s="18" t="s">
        <v>205</v>
      </c>
      <c r="B195" s="19">
        <v>0</v>
      </c>
      <c r="C195" s="19">
        <v>0</v>
      </c>
      <c r="D195" s="19">
        <v>0</v>
      </c>
      <c r="E195" s="20" t="s">
        <v>8</v>
      </c>
      <c r="F195" s="21" t="s">
        <v>11</v>
      </c>
    </row>
    <row r="196" spans="1:6" x14ac:dyDescent="0.2">
      <c r="A196" s="18" t="s">
        <v>206</v>
      </c>
      <c r="B196" s="19">
        <v>0</v>
      </c>
      <c r="C196" s="19">
        <v>0</v>
      </c>
      <c r="D196" s="19">
        <v>0</v>
      </c>
      <c r="E196" s="20" t="s">
        <v>8</v>
      </c>
      <c r="F196" s="21" t="s">
        <v>20</v>
      </c>
    </row>
    <row r="197" spans="1:6" x14ac:dyDescent="0.2">
      <c r="A197" s="18" t="s">
        <v>207</v>
      </c>
      <c r="B197" s="19">
        <v>5.1159999999999997</v>
      </c>
      <c r="C197" s="19">
        <v>0</v>
      </c>
      <c r="D197" s="19">
        <v>0</v>
      </c>
      <c r="E197" s="20" t="s">
        <v>8</v>
      </c>
      <c r="F197" s="21" t="s">
        <v>20</v>
      </c>
    </row>
    <row r="198" spans="1:6" x14ac:dyDescent="0.2">
      <c r="A198" s="18" t="s">
        <v>208</v>
      </c>
      <c r="B198" s="19">
        <v>0</v>
      </c>
      <c r="C198" s="19">
        <v>0</v>
      </c>
      <c r="D198" s="19">
        <v>0</v>
      </c>
      <c r="E198" s="20" t="s">
        <v>8</v>
      </c>
      <c r="F198" s="21" t="s">
        <v>20</v>
      </c>
    </row>
    <row r="199" spans="1:6" ht="13.5" thickBot="1" x14ac:dyDescent="0.25">
      <c r="A199" s="3" t="s">
        <v>209</v>
      </c>
      <c r="B199" s="24">
        <v>0</v>
      </c>
      <c r="C199" s="24">
        <v>0</v>
      </c>
      <c r="D199" s="24">
        <v>0</v>
      </c>
      <c r="E199" s="25" t="s">
        <v>8</v>
      </c>
      <c r="F199" s="26" t="s">
        <v>9</v>
      </c>
    </row>
    <row r="200" spans="1:6" ht="13.5" thickBot="1" x14ac:dyDescent="0.25">
      <c r="A200" s="27" t="s">
        <v>210</v>
      </c>
      <c r="B200" s="28">
        <v>35.072000000000003</v>
      </c>
      <c r="C200" s="28">
        <v>0</v>
      </c>
      <c r="D200" s="28">
        <v>0</v>
      </c>
      <c r="E200" s="29"/>
      <c r="F200" s="30"/>
    </row>
    <row r="201" spans="1:6" x14ac:dyDescent="0.2">
      <c r="A201" s="13" t="s">
        <v>211</v>
      </c>
      <c r="B201" s="31">
        <v>3.6419999999999999</v>
      </c>
      <c r="C201" s="31">
        <v>0.59799999999999998</v>
      </c>
      <c r="D201" s="31">
        <v>3731</v>
      </c>
      <c r="E201" s="20">
        <f>COUNTIF(E4:E199,"yes")</f>
        <v>4</v>
      </c>
      <c r="F201" s="21"/>
    </row>
    <row r="202" spans="1:6" ht="13.5" thickBot="1" x14ac:dyDescent="0.25">
      <c r="A202" s="32" t="s">
        <v>212</v>
      </c>
      <c r="B202" s="33">
        <v>1058.34104</v>
      </c>
      <c r="C202" s="33">
        <v>30.257000000000001</v>
      </c>
      <c r="D202" s="33">
        <v>79858</v>
      </c>
      <c r="E202" s="20">
        <v>196</v>
      </c>
      <c r="F202" s="21"/>
    </row>
    <row r="203" spans="1:6" x14ac:dyDescent="0.2">
      <c r="A203" s="13" t="s">
        <v>213</v>
      </c>
      <c r="B203" s="31">
        <v>3.6419999999999999</v>
      </c>
      <c r="C203" s="31">
        <v>5.2999999999999999E-2</v>
      </c>
      <c r="D203" s="31">
        <v>312.5</v>
      </c>
      <c r="E203" s="20"/>
      <c r="F203" s="21"/>
    </row>
    <row r="204" spans="1:6" ht="13.5" thickBot="1" x14ac:dyDescent="0.25">
      <c r="A204" s="32" t="s">
        <v>214</v>
      </c>
      <c r="B204" s="33">
        <v>4.3890000000000002</v>
      </c>
      <c r="C204" s="33">
        <v>5.0000000000000001E-4</v>
      </c>
      <c r="D204" s="33">
        <v>0</v>
      </c>
      <c r="E204" s="20"/>
      <c r="F204" s="21"/>
    </row>
    <row r="205" spans="1:6" x14ac:dyDescent="0.2">
      <c r="A205" s="13" t="s">
        <v>215</v>
      </c>
      <c r="B205" s="31">
        <v>3.6419999999999999</v>
      </c>
      <c r="C205" s="31">
        <v>0.14949999999999999</v>
      </c>
      <c r="D205" s="31">
        <v>932.75</v>
      </c>
      <c r="E205" s="20"/>
      <c r="F205" s="21"/>
    </row>
    <row r="206" spans="1:6" ht="13.5" thickBot="1" x14ac:dyDescent="0.25">
      <c r="A206" s="3" t="s">
        <v>216</v>
      </c>
      <c r="B206" s="34">
        <v>22.0487717</v>
      </c>
      <c r="C206" s="34">
        <v>0.30874489999999999</v>
      </c>
      <c r="D206" s="34">
        <v>814.87755100000004</v>
      </c>
      <c r="E206" s="25"/>
      <c r="F206" s="26"/>
    </row>
    <row r="207" spans="1:6" ht="13.5" thickBot="1" x14ac:dyDescent="0.25">
      <c r="A207" s="27" t="s">
        <v>217</v>
      </c>
      <c r="B207" s="35">
        <f>B201/B202</f>
        <v>3.4412347838273377E-3</v>
      </c>
      <c r="C207" s="35">
        <f>C201/C202</f>
        <v>1.9764021548732524E-2</v>
      </c>
      <c r="D207" s="35">
        <f>D201/D202</f>
        <v>4.6720428761050863E-2</v>
      </c>
      <c r="E207" s="36">
        <f>E201/E202</f>
        <v>2.0408163265306121E-2</v>
      </c>
      <c r="F207" s="37"/>
    </row>
    <row r="209" spans="1:6" x14ac:dyDescent="0.2">
      <c r="A209" s="38"/>
      <c r="B209" s="39"/>
      <c r="C209" s="39"/>
      <c r="D209" s="39"/>
      <c r="E209" s="40"/>
      <c r="F209" s="40"/>
    </row>
    <row r="210" spans="1:6" x14ac:dyDescent="0.2">
      <c r="A210" s="38"/>
      <c r="B210" s="39"/>
      <c r="C210" s="39"/>
      <c r="D210" s="39"/>
      <c r="E210" s="40"/>
      <c r="F210" s="40"/>
    </row>
    <row r="212" spans="1:6" x14ac:dyDescent="0.2">
      <c r="A212" s="41" t="s">
        <v>218</v>
      </c>
    </row>
    <row r="213" spans="1:6" x14ac:dyDescent="0.2">
      <c r="A213" s="42" t="s">
        <v>219</v>
      </c>
      <c r="B213" s="55" t="s">
        <v>220</v>
      </c>
      <c r="C213" s="55"/>
      <c r="D213" s="55"/>
      <c r="E213" s="55"/>
      <c r="F213" s="55"/>
    </row>
    <row r="214" spans="1:6" x14ac:dyDescent="0.2">
      <c r="A214" s="42" t="s">
        <v>221</v>
      </c>
      <c r="B214" s="55" t="s">
        <v>222</v>
      </c>
      <c r="C214" s="55"/>
      <c r="D214" s="55"/>
      <c r="E214" s="55"/>
      <c r="F214" s="55"/>
    </row>
    <row r="215" spans="1:6" x14ac:dyDescent="0.2">
      <c r="A215" s="42" t="s">
        <v>223</v>
      </c>
      <c r="B215" s="55" t="s">
        <v>224</v>
      </c>
      <c r="C215" s="55"/>
      <c r="D215" s="55"/>
      <c r="E215" s="55"/>
      <c r="F215" s="55"/>
    </row>
    <row r="216" spans="1:6" x14ac:dyDescent="0.2">
      <c r="A216" s="42" t="s">
        <v>4</v>
      </c>
      <c r="B216" s="55" t="s">
        <v>225</v>
      </c>
      <c r="C216" s="55"/>
      <c r="D216" s="55"/>
      <c r="E216" s="55"/>
      <c r="F216" s="55"/>
    </row>
    <row r="217" spans="1:6" x14ac:dyDescent="0.2">
      <c r="A217" s="42" t="s">
        <v>226</v>
      </c>
      <c r="B217" s="55" t="s">
        <v>227</v>
      </c>
      <c r="C217" s="55"/>
      <c r="D217" s="55"/>
      <c r="E217" s="55"/>
      <c r="F217" s="55"/>
    </row>
    <row r="218" spans="1:6" x14ac:dyDescent="0.2">
      <c r="A218" s="42" t="s">
        <v>228</v>
      </c>
      <c r="B218" s="55" t="s">
        <v>229</v>
      </c>
      <c r="C218" s="55"/>
      <c r="D218" s="55"/>
      <c r="E218" s="55"/>
      <c r="F218" s="55"/>
    </row>
    <row r="219" spans="1:6" x14ac:dyDescent="0.2">
      <c r="A219" s="42" t="s">
        <v>230</v>
      </c>
      <c r="B219" s="55" t="s">
        <v>229</v>
      </c>
      <c r="C219" s="55"/>
      <c r="D219" s="55"/>
      <c r="E219" s="55"/>
      <c r="F219" s="55"/>
    </row>
    <row r="220" spans="1:6" x14ac:dyDescent="0.2">
      <c r="A220" s="43" t="s">
        <v>231</v>
      </c>
      <c r="B220" s="55" t="s">
        <v>232</v>
      </c>
      <c r="C220" s="55"/>
      <c r="D220" s="55"/>
      <c r="E220" s="55"/>
      <c r="F220" s="55"/>
    </row>
    <row r="222" spans="1:6" x14ac:dyDescent="0.2">
      <c r="A222" s="57" t="s">
        <v>233</v>
      </c>
      <c r="B222" s="58"/>
      <c r="C222" s="58"/>
      <c r="D222" s="58"/>
      <c r="E222" s="58"/>
      <c r="F222" s="59"/>
    </row>
    <row r="223" spans="1:6" ht="27" customHeight="1" x14ac:dyDescent="0.2">
      <c r="A223" s="55" t="s">
        <v>234</v>
      </c>
      <c r="B223" s="55"/>
      <c r="C223" s="55"/>
      <c r="D223" s="55"/>
      <c r="E223" s="55"/>
      <c r="F223" s="55"/>
    </row>
    <row r="224" spans="1:6" ht="38.25" customHeight="1" x14ac:dyDescent="0.2">
      <c r="A224" s="55" t="s">
        <v>235</v>
      </c>
      <c r="B224" s="55"/>
      <c r="C224" s="55"/>
      <c r="D224" s="55"/>
      <c r="E224" s="55"/>
      <c r="F224" s="55"/>
    </row>
    <row r="225" spans="1:6" ht="39" customHeight="1" x14ac:dyDescent="0.2">
      <c r="A225" s="55" t="s">
        <v>236</v>
      </c>
      <c r="B225" s="55"/>
      <c r="C225" s="55"/>
      <c r="D225" s="55"/>
      <c r="E225" s="55"/>
      <c r="F225" s="55"/>
    </row>
    <row r="226" spans="1:6" ht="26.25" customHeight="1" x14ac:dyDescent="0.2">
      <c r="A226" s="56" t="s">
        <v>237</v>
      </c>
      <c r="B226" s="56"/>
      <c r="C226" s="56"/>
      <c r="D226" s="56"/>
      <c r="E226" s="56"/>
      <c r="F226" s="56"/>
    </row>
  </sheetData>
  <mergeCells count="15">
    <mergeCell ref="B216:F216"/>
    <mergeCell ref="A1:F1"/>
    <mergeCell ref="B3:C3"/>
    <mergeCell ref="B213:F213"/>
    <mergeCell ref="B214:F214"/>
    <mergeCell ref="B215:F215"/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</mergeCells>
  <conditionalFormatting sqref="E209:F210 E4:F207">
    <cfRule type="cellIs" dxfId="1221" priority="71" stopIfTrue="1" operator="equal">
      <formula>"Australia"</formula>
    </cfRule>
    <cfRule type="cellIs" dxfId="1220" priority="72" stopIfTrue="1" operator="equal">
      <formula>"France"</formula>
    </cfRule>
  </conditionalFormatting>
  <conditionalFormatting sqref="G21 A226 A227:D65529 E209:F210 E2:F207 A1:A3">
    <cfRule type="cellIs" dxfId="1219" priority="1" stopIfTrue="1" operator="equal">
      <formula>"Guadeloupe"</formula>
    </cfRule>
    <cfRule type="cellIs" dxfId="1218" priority="2" stopIfTrue="1" operator="equal">
      <formula>"French Guiana"</formula>
    </cfRule>
    <cfRule type="cellIs" dxfId="1217" priority="3" stopIfTrue="1" operator="equal">
      <formula>"Virgin Islands, British"</formula>
    </cfRule>
    <cfRule type="cellIs" dxfId="1216" priority="4" stopIfTrue="1" operator="equal">
      <formula>"Virgin Islands (U.S.)"</formula>
    </cfRule>
    <cfRule type="cellIs" dxfId="1215" priority="5" stopIfTrue="1" operator="equal">
      <formula>"United States"</formula>
    </cfRule>
    <cfRule type="cellIs" dxfId="1214" priority="6" stopIfTrue="1" operator="equal">
      <formula>"United Kingdom"</formula>
    </cfRule>
    <cfRule type="cellIs" dxfId="1213" priority="7" stopIfTrue="1" operator="equal">
      <formula>"United Arab Emirates"</formula>
    </cfRule>
    <cfRule type="cellIs" dxfId="1212" priority="8" stopIfTrue="1" operator="equal">
      <formula>"Trinidad and Tobago"</formula>
    </cfRule>
    <cfRule type="cellIs" dxfId="1211" priority="9" stopIfTrue="1" operator="equal">
      <formula>"Switzerland"</formula>
    </cfRule>
    <cfRule type="cellIs" dxfId="1210" priority="10" stopIfTrue="1" operator="equal">
      <formula>"Sweden"</formula>
    </cfRule>
    <cfRule type="cellIs" dxfId="1209" priority="11" stopIfTrue="1" operator="equal">
      <formula>"Spain"</formula>
    </cfRule>
    <cfRule type="cellIs" dxfId="1208" priority="12" stopIfTrue="1" operator="equal">
      <formula>"Slovenia"</formula>
    </cfRule>
    <cfRule type="cellIs" dxfId="1207" priority="13" stopIfTrue="1" operator="equal">
      <formula>"Slovak Republic"</formula>
    </cfRule>
    <cfRule type="cellIs" dxfId="1206" priority="14" stopIfTrue="1" operator="equal">
      <formula>"Singapore"</formula>
    </cfRule>
    <cfRule type="cellIs" dxfId="1205" priority="15" stopIfTrue="1" operator="equal">
      <formula>"Saudi Arabia"</formula>
    </cfRule>
    <cfRule type="cellIs" dxfId="1204" priority="16" stopIfTrue="1" operator="equal">
      <formula>"San Marino"</formula>
    </cfRule>
    <cfRule type="cellIs" dxfId="1203" priority="17" stopIfTrue="1" operator="equal">
      <formula>"Qatar"</formula>
    </cfRule>
    <cfRule type="cellIs" dxfId="1202" priority="18" stopIfTrue="1" operator="equal">
      <formula>"Puerto Rico"</formula>
    </cfRule>
    <cfRule type="cellIs" dxfId="1201" priority="19" stopIfTrue="1" operator="equal">
      <formula>"Portugal"</formula>
    </cfRule>
    <cfRule type="cellIs" dxfId="1200" priority="20" stopIfTrue="1" operator="equal">
      <formula>"Oman"</formula>
    </cfRule>
    <cfRule type="cellIs" dxfId="1199" priority="21" stopIfTrue="1" operator="equal">
      <formula>"Norway"</formula>
    </cfRule>
    <cfRule type="cellIs" dxfId="1198" priority="22" stopIfTrue="1" operator="equal">
      <formula>"Northern Mariana Islands"</formula>
    </cfRule>
    <cfRule type="cellIs" dxfId="1197" priority="23" stopIfTrue="1" operator="equal">
      <formula>"New Zealand"</formula>
    </cfRule>
    <cfRule type="cellIs" dxfId="1196" priority="24" stopIfTrue="1" operator="equal">
      <formula>"New CAledonia"</formula>
    </cfRule>
    <cfRule type="cellIs" dxfId="1195" priority="25" stopIfTrue="1" operator="equal">
      <formula>"Netherlands Antilles"</formula>
    </cfRule>
    <cfRule type="cellIs" dxfId="1194" priority="26" stopIfTrue="1" operator="equal">
      <formula>"Netherlands"</formula>
    </cfRule>
    <cfRule type="cellIs" dxfId="1193" priority="27" stopIfTrue="1" operator="equal">
      <formula>"Monaco"</formula>
    </cfRule>
    <cfRule type="cellIs" dxfId="1192" priority="28" stopIfTrue="1" operator="equal">
      <formula>"Malta"</formula>
    </cfRule>
    <cfRule type="cellIs" dxfId="1191" priority="29" stopIfTrue="1" operator="equal">
      <formula>"Macao SAR, China"</formula>
    </cfRule>
    <cfRule type="cellIs" dxfId="1190" priority="30" stopIfTrue="1" operator="equal">
      <formula>"Luxembourg"</formula>
    </cfRule>
    <cfRule type="cellIs" dxfId="1189" priority="31" stopIfTrue="1" operator="equal">
      <formula>"Liechtenstein"</formula>
    </cfRule>
    <cfRule type="cellIs" dxfId="1188" priority="32" stopIfTrue="1" operator="equal">
      <formula>"Kuwait"</formula>
    </cfRule>
    <cfRule type="cellIs" dxfId="1187" priority="33" stopIfTrue="1" operator="equal">
      <formula>"Korea, Republic of"</formula>
    </cfRule>
    <cfRule type="cellIs" dxfId="1186" priority="34" stopIfTrue="1" operator="equal">
      <formula>"Japan"</formula>
    </cfRule>
    <cfRule type="cellIs" dxfId="1185" priority="35" stopIfTrue="1" operator="equal">
      <formula>"Italy"</formula>
    </cfRule>
    <cfRule type="cellIs" dxfId="1184" priority="36" stopIfTrue="1" operator="equal">
      <formula>"Israel"</formula>
    </cfRule>
    <cfRule type="cellIs" dxfId="1183" priority="37" stopIfTrue="1" operator="equal">
      <formula>"Isle of Man"</formula>
    </cfRule>
    <cfRule type="cellIs" dxfId="1182" priority="38" stopIfTrue="1" operator="equal">
      <formula>"Ireland"</formula>
    </cfRule>
    <cfRule type="cellIs" dxfId="1181" priority="39" stopIfTrue="1" operator="equal">
      <formula>"Iceland"</formula>
    </cfRule>
    <cfRule type="cellIs" dxfId="1180" priority="40" stopIfTrue="1" operator="equal">
      <formula>"Hungary"</formula>
    </cfRule>
    <cfRule type="cellIs" dxfId="1179" priority="41" stopIfTrue="1" operator="equal">
      <formula>"Hong Kong"</formula>
    </cfRule>
    <cfRule type="cellIs" dxfId="1178" priority="42" stopIfTrue="1" operator="equal">
      <formula>"China"</formula>
    </cfRule>
    <cfRule type="cellIs" dxfId="1177" priority="43" stopIfTrue="1" operator="equal">
      <formula>"Guam"</formula>
    </cfRule>
    <cfRule type="cellIs" dxfId="1176" priority="44" stopIfTrue="1" operator="equal">
      <formula>"Greenland"</formula>
    </cfRule>
    <cfRule type="cellIs" dxfId="1175" priority="45" stopIfTrue="1" operator="equal">
      <formula>"Greece"</formula>
    </cfRule>
    <cfRule type="cellIs" dxfId="1174" priority="46" stopIfTrue="1" operator="equal">
      <formula>"Germany"</formula>
    </cfRule>
    <cfRule type="cellIs" dxfId="1173" priority="47" stopIfTrue="1" operator="equal">
      <formula>"French Polynesia"</formula>
    </cfRule>
    <cfRule type="cellIs" dxfId="1172" priority="48" stopIfTrue="1" operator="equal">
      <formula>"France"</formula>
    </cfRule>
    <cfRule type="cellIs" dxfId="1171" priority="49" stopIfTrue="1" operator="equal">
      <formula>"Finland"</formula>
    </cfRule>
    <cfRule type="cellIs" dxfId="1170" priority="50" stopIfTrue="1" operator="equal">
      <formula>"Faeroe Islands"</formula>
    </cfRule>
    <cfRule type="cellIs" dxfId="1169" priority="51" stopIfTrue="1" operator="equal">
      <formula>"Estoria"</formula>
    </cfRule>
    <cfRule type="cellIs" dxfId="1168" priority="52" stopIfTrue="1" operator="equal">
      <formula>"Equatorial Guinea"</formula>
    </cfRule>
    <cfRule type="cellIs" dxfId="1167" priority="53" stopIfTrue="1" operator="equal">
      <formula>"Denmark"</formula>
    </cfRule>
    <cfRule type="cellIs" dxfId="1166" priority="54" stopIfTrue="1" operator="equal">
      <formula>"czech republic"</formula>
    </cfRule>
    <cfRule type="cellIs" dxfId="1165" priority="55" stopIfTrue="1" operator="equal">
      <formula>"Cyprus"</formula>
    </cfRule>
    <cfRule type="cellIs" dxfId="1164" priority="56" stopIfTrue="1" operator="equal">
      <formula>"croatia"</formula>
    </cfRule>
    <cfRule type="cellIs" dxfId="1163" priority="57" stopIfTrue="1" operator="equal">
      <formula>"Channel Islands"</formula>
    </cfRule>
    <cfRule type="cellIs" dxfId="1162" priority="58" stopIfTrue="1" operator="equal">
      <formula>"Cayman islands"</formula>
    </cfRule>
    <cfRule type="cellIs" dxfId="1161" priority="59" stopIfTrue="1" operator="equal">
      <formula>"Canada"</formula>
    </cfRule>
    <cfRule type="cellIs" dxfId="1160" priority="60" stopIfTrue="1" operator="equal">
      <formula>"Brunei Darussalam"</formula>
    </cfRule>
    <cfRule type="cellIs" dxfId="1159" priority="61" stopIfTrue="1" operator="equal">
      <formula>"Bermuda"</formula>
    </cfRule>
    <cfRule type="cellIs" dxfId="1158" priority="62" stopIfTrue="1" operator="equal">
      <formula>"Belgium"</formula>
    </cfRule>
    <cfRule type="cellIs" dxfId="1157" priority="63" stopIfTrue="1" operator="equal">
      <formula>"Barbados"</formula>
    </cfRule>
    <cfRule type="cellIs" dxfId="1156" priority="64" stopIfTrue="1" operator="equal">
      <formula>"Austria"</formula>
    </cfRule>
    <cfRule type="cellIs" dxfId="1155" priority="65" stopIfTrue="1" operator="equal">
      <formula>"Andorra"</formula>
    </cfRule>
    <cfRule type="cellIs" dxfId="1154" priority="66" stopIfTrue="1" operator="equal">
      <formula>"Antigua and Barbuda"</formula>
    </cfRule>
    <cfRule type="cellIs" dxfId="1153" priority="67" stopIfTrue="1" operator="equal">
      <formula>"Aruba"</formula>
    </cfRule>
    <cfRule type="cellIs" dxfId="1152" priority="68" stopIfTrue="1" operator="equal">
      <formula>"Australia"</formula>
    </cfRule>
    <cfRule type="cellIs" dxfId="1151" priority="69" stopIfTrue="1" operator="equal">
      <formula>"Bahamas"</formula>
    </cfRule>
    <cfRule type="cellIs" dxfId="1150" priority="70" stopIfTrue="1" operator="equal">
      <formula>"Bahrain"</formula>
    </cfRule>
  </conditionalFormatting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Table of Contents</vt:lpstr>
      <vt:lpstr>Apple</vt:lpstr>
      <vt:lpstr>Apricots</vt:lpstr>
      <vt:lpstr>Avocado</vt:lpstr>
      <vt:lpstr>Banana</vt:lpstr>
      <vt:lpstr>Canteloupe- Honeydew</vt:lpstr>
      <vt:lpstr>Cherries</vt:lpstr>
      <vt:lpstr>Dates</vt:lpstr>
      <vt:lpstr>Figs</vt:lpstr>
      <vt:lpstr>Grapefruit</vt:lpstr>
      <vt:lpstr>Grapes</vt:lpstr>
      <vt:lpstr>Kiwi</vt:lpstr>
      <vt:lpstr>Lemon and Limes</vt:lpstr>
      <vt:lpstr>Mango</vt:lpstr>
      <vt:lpstr>Olive</vt:lpstr>
      <vt:lpstr>Oranges</vt:lpstr>
      <vt:lpstr>Papaya</vt:lpstr>
      <vt:lpstr>Pears</vt:lpstr>
      <vt:lpstr>Peaches</vt:lpstr>
      <vt:lpstr>Pineapple</vt:lpstr>
      <vt:lpstr>Plum</vt:lpstr>
      <vt:lpstr>Tangerines</vt:lpstr>
      <vt:lpstr>Strawberry</vt:lpstr>
      <vt:lpstr>Watermelon</vt:lpstr>
    </vt:vector>
  </TitlesOfParts>
  <Company>USDA-ERS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Production, Trade and Regulation Statistics: Fruits</dc:title>
  <dc:subject>Production, Trade and Regulation Statistics: Fruits</dc:subject>
  <dc:creator>Peyton Ferrier</dc:creator>
  <cp:lastModifiedBy>Peyton Ferrier</cp:lastModifiedBy>
  <dcterms:created xsi:type="dcterms:W3CDTF">2014-10-21T19:19:28Z</dcterms:created>
  <dcterms:modified xsi:type="dcterms:W3CDTF">2015-01-19T06:03:10Z</dcterms:modified>
  <cp:contentStatus>Posted January 2015</cp:contentStatus>
</cp:coreProperties>
</file>