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defaultThemeVersion="124226"/>
  <mc:AlternateContent xmlns:mc="http://schemas.openxmlformats.org/markup-compatibility/2006">
    <mc:Choice Requires="x15">
      <x15ac:absPath xmlns:x15ac="http://schemas.microsoft.com/office/spreadsheetml/2010/11/ac" url="M:\OD\SharedDocuments\FED Data Products\Fruit and Vegetable Prices\2023 FV Prices Tables Text and Viz 2025 Summer Updates\Veggie Tables\"/>
    </mc:Choice>
  </mc:AlternateContent>
  <xr:revisionPtr revIDLastSave="0" documentId="13_ncr:1_{850D61E6-DFE1-4323-8DAC-C31EB8F3B916}" xr6:coauthVersionLast="47" xr6:coauthVersionMax="47" xr10:uidLastSave="{00000000-0000-0000-0000-000000000000}"/>
  <bookViews>
    <workbookView xWindow="-108" yWindow="-108" windowWidth="23256" windowHeight="12456" xr2:uid="{00000000-000D-0000-FFFF-FFFF00000000}"/>
  </bookViews>
  <sheets>
    <sheet name="Zucchini"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1" l="1"/>
  <c r="E3" i="1"/>
  <c r="G3" i="1" l="1"/>
</calcChain>
</file>

<file path=xl/sharedStrings.xml><?xml version="1.0" encoding="utf-8"?>
<sst xmlns="http://schemas.openxmlformats.org/spreadsheetml/2006/main" count="14" uniqueCount="14">
  <si>
    <t>Form</t>
  </si>
  <si>
    <t xml:space="preserve"> per pound</t>
  </si>
  <si>
    <t>Preparation yield factor</t>
  </si>
  <si>
    <t>Average price per cup equivalent</t>
  </si>
  <si>
    <t>Pounds</t>
  </si>
  <si>
    <t>Contact: Hayden Stewart or Jeffrey Hyman.</t>
  </si>
  <si>
    <r>
      <rPr>
        <vertAlign val="superscript"/>
        <sz val="12"/>
        <rFont val="Calibri"/>
        <family val="2"/>
      </rPr>
      <t>1</t>
    </r>
    <r>
      <rPr>
        <sz val="12"/>
        <rFont val="Calibri"/>
        <family val="2"/>
      </rPr>
      <t xml:space="preserve">Includes green and yellow zucchini. It is assumed that consumers boil fresh zucchini prior to consumption. USDA, Agricultural Research Service’s (ARS) National Nutrient Database for Standard Reference (SR) reports that 95 percent of the weight of a zucchini is edible, and USDA, ARS’ </t>
    </r>
    <r>
      <rPr>
        <i/>
        <sz val="12"/>
        <rFont val="Calibri"/>
        <family val="2"/>
      </rPr>
      <t>Food Yields Summarized by Different Stages of Preparation</t>
    </r>
    <r>
      <rPr>
        <sz val="12"/>
        <rFont val="Calibri"/>
        <family val="2"/>
      </rPr>
      <t xml:space="preserve"> reports an 81 percent yield from boiling the edible parts. Based on these figures, USDA, Economic Research Service (ERS) estimates an overall preparation yield of 77 percent.  </t>
    </r>
  </si>
  <si>
    <r>
      <t>Fresh</t>
    </r>
    <r>
      <rPr>
        <vertAlign val="superscript"/>
        <sz val="12"/>
        <rFont val="Calibri"/>
        <family val="2"/>
      </rPr>
      <t>1</t>
    </r>
  </si>
  <si>
    <r>
      <t xml:space="preserve">Source: USDA, ERS calculations using 2023 Circana OmniMarket Core Outlets data to estimate average retail prices. Average retail prices converted to average prices per cup equivalent using USDA, ARS publications and data including </t>
    </r>
    <r>
      <rPr>
        <i/>
        <sz val="12"/>
        <color theme="1"/>
        <rFont val="Calibri"/>
        <family val="2"/>
      </rPr>
      <t>Food Yields Summarized by Different Stages of Preparation</t>
    </r>
    <r>
      <rPr>
        <sz val="12"/>
        <color theme="1"/>
        <rFont val="Calibri"/>
        <family val="2"/>
      </rPr>
      <t xml:space="preserve"> (Agriculture Handbook No. 102, 1975), SR Legacy Release, Food Patterns Equivalents Database (FPED) 2017–18, and the FPED's accompanying Methodology and User Guide. </t>
    </r>
  </si>
  <si>
    <r>
      <t>Average retail price</t>
    </r>
    <r>
      <rPr>
        <vertAlign val="superscript"/>
        <sz val="12"/>
        <color theme="0"/>
        <rFont val="Calibri"/>
        <family val="2"/>
      </rPr>
      <t xml:space="preserve"> </t>
    </r>
  </si>
  <si>
    <t>Average retail price unit of measure</t>
  </si>
  <si>
    <t>Size of a cup equivalent</t>
  </si>
  <si>
    <t>Cup equivalent unit of measure</t>
  </si>
  <si>
    <t>Zucchini—Average retail price per pound and per cup equivalent, 2023 (U.S. dollars)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</si>
</sst>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00"/>
  </numFmts>
  <fonts count="14" x14ac:knownFonts="1">
    <font>
      <sz val="11"/>
      <color theme="1"/>
      <name val="Calibri"/>
      <family val="2"/>
      <scheme val="minor"/>
    </font>
    <font>
      <sz val="10"/>
      <name val="Arial"/>
      <family val="2"/>
    </font>
    <font>
      <sz val="12"/>
      <color theme="1"/>
      <name val="Calibri"/>
      <family val="2"/>
      <scheme val="minor"/>
    </font>
    <font>
      <sz val="11"/>
      <color theme="1"/>
      <name val="Calibri"/>
      <family val="2"/>
    </font>
    <font>
      <sz val="12"/>
      <name val="Calibri"/>
      <family val="2"/>
    </font>
    <font>
      <vertAlign val="superscript"/>
      <sz val="12"/>
      <name val="Calibri"/>
      <family val="2"/>
    </font>
    <font>
      <i/>
      <sz val="12"/>
      <name val="Calibri"/>
      <family val="2"/>
    </font>
    <font>
      <sz val="12"/>
      <color theme="1"/>
      <name val="Calibri"/>
      <family val="2"/>
    </font>
    <font>
      <sz val="12"/>
      <color rgb="FF000000"/>
      <name val="Calibri"/>
      <family val="2"/>
    </font>
    <font>
      <sz val="10"/>
      <color theme="1"/>
      <name val="Calibri"/>
      <family val="2"/>
    </font>
    <font>
      <i/>
      <sz val="12"/>
      <color theme="1"/>
      <name val="Calibri"/>
      <family val="2"/>
    </font>
    <font>
      <b/>
      <sz val="15"/>
      <name val="Calibri"/>
      <family val="2"/>
    </font>
    <font>
      <b/>
      <sz val="12"/>
      <color theme="1"/>
      <name val="Calibri"/>
      <family val="2"/>
    </font>
    <font>
      <vertAlign val="superscript"/>
      <sz val="12"/>
      <color theme="0"/>
      <name val="Calibri"/>
      <family val="2"/>
    </font>
  </fonts>
  <fills count="3">
    <fill>
      <patternFill patternType="none"/>
    </fill>
    <fill>
      <patternFill patternType="gray125"/>
    </fill>
    <fill>
      <patternFill patternType="solid">
        <fgColor rgb="FFFFFFCC"/>
      </patternFill>
    </fill>
  </fills>
  <borders count="8">
    <border>
      <left/>
      <right/>
      <top/>
      <bottom/>
      <diagonal/>
    </border>
    <border>
      <left style="thin">
        <color rgb="FFB2B2B2"/>
      </left>
      <right style="thin">
        <color rgb="FFB2B2B2"/>
      </right>
      <top style="thin">
        <color rgb="FFB2B2B2"/>
      </top>
      <bottom style="thin">
        <color rgb="FFB2B2B2"/>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1" fillId="0" borderId="0"/>
    <xf numFmtId="0" fontId="1" fillId="0" borderId="0"/>
    <xf numFmtId="0" fontId="1" fillId="0" borderId="0"/>
    <xf numFmtId="0" fontId="1" fillId="2"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8">
    <xf numFmtId="0" fontId="0" fillId="0" borderId="0" xfId="0"/>
    <xf numFmtId="0" fontId="2" fillId="0" borderId="0" xfId="0" applyFont="1"/>
    <xf numFmtId="2" fontId="4" fillId="0" borderId="0" xfId="1" applyNumberFormat="1" applyFont="1"/>
    <xf numFmtId="0" fontId="7" fillId="0" borderId="0" xfId="0" applyFont="1"/>
    <xf numFmtId="0" fontId="8" fillId="0" borderId="0" xfId="0" applyFont="1"/>
    <xf numFmtId="0" fontId="9" fillId="0" borderId="0" xfId="0" applyFont="1"/>
    <xf numFmtId="0" fontId="3" fillId="0" borderId="0" xfId="0" applyFont="1"/>
    <xf numFmtId="0" fontId="11" fillId="0" borderId="0" xfId="1" applyFont="1" applyAlignment="1">
      <alignment vertical="center"/>
    </xf>
    <xf numFmtId="0" fontId="7" fillId="0" borderId="0" xfId="0" applyFont="1" applyAlignment="1">
      <alignment vertical="center"/>
    </xf>
    <xf numFmtId="0" fontId="12" fillId="0" borderId="2" xfId="0" applyFont="1" applyBorder="1" applyAlignment="1">
      <alignment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4" fillId="0" borderId="5" xfId="1" applyFont="1" applyBorder="1" applyAlignment="1">
      <alignment vertical="center"/>
    </xf>
    <xf numFmtId="0" fontId="4" fillId="0" borderId="6" xfId="1" applyFont="1" applyBorder="1" applyAlignment="1">
      <alignment horizontal="center" vertical="center"/>
    </xf>
    <xf numFmtId="2" fontId="4" fillId="0" borderId="6" xfId="0" applyNumberFormat="1" applyFont="1" applyBorder="1" applyAlignment="1">
      <alignment horizontal="center" vertical="center"/>
    </xf>
    <xf numFmtId="165" fontId="4" fillId="0" borderId="6" xfId="1" applyNumberFormat="1" applyFont="1" applyBorder="1" applyAlignment="1">
      <alignment horizontal="center" vertical="center"/>
    </xf>
    <xf numFmtId="164" fontId="4" fillId="0" borderId="7" xfId="1" applyNumberFormat="1" applyFont="1" applyBorder="1" applyAlignment="1">
      <alignment horizontal="center" vertical="center"/>
    </xf>
    <xf numFmtId="164" fontId="7" fillId="0" borderId="6" xfId="0" applyNumberFormat="1" applyFont="1" applyBorder="1" applyAlignment="1">
      <alignment horizontal="center"/>
    </xf>
  </cellXfs>
  <cellStyles count="8">
    <cellStyle name="Normal" xfId="0" builtinId="0"/>
    <cellStyle name="Normal 2" xfId="2" xr:uid="{00000000-0005-0000-0000-000001000000}"/>
    <cellStyle name="Normal 4" xfId="3" xr:uid="{00000000-0005-0000-0000-000002000000}"/>
    <cellStyle name="Normal 5" xfId="1" xr:uid="{00000000-0005-0000-0000-000003000000}"/>
    <cellStyle name="Note 3" xfId="4" xr:uid="{00000000-0005-0000-0000-000004000000}"/>
    <cellStyle name="Percent 3" xfId="5" xr:uid="{00000000-0005-0000-0000-000006000000}"/>
    <cellStyle name="Percent 4" xfId="6" xr:uid="{00000000-0005-0000-0000-000007000000}"/>
    <cellStyle name="Percent 5" xfId="7" xr:uid="{00000000-0005-0000-0000-000008000000}"/>
  </cellStyles>
  <dxfs count="12">
    <dxf>
      <font>
        <b val="0"/>
        <i val="0"/>
        <strike val="0"/>
        <condense val="0"/>
        <extend val="0"/>
        <outline val="0"/>
        <shadow val="0"/>
        <u val="none"/>
        <vertAlign val="baseline"/>
        <sz val="12"/>
        <color auto="1"/>
        <name val="Calibri"/>
        <family val="2"/>
        <scheme val="none"/>
      </font>
      <numFmt numFmtId="164" formatCode="&quot;$&quot;#,##0.00"/>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none"/>
      </font>
      <numFmt numFmtId="165" formatCode="0.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none"/>
      </font>
      <numFmt numFmtId="2"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numFmt numFmtId="164" formatCode="&quot;$&quot;#,##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sz val="12"/>
        <name val="Calibri"/>
        <family val="2"/>
        <scheme val="none"/>
      </font>
    </dxf>
    <dxf>
      <border>
        <bottom style="thin">
          <color indexed="64"/>
        </bottom>
      </border>
    </dxf>
    <dxf>
      <font>
        <b/>
        <i val="0"/>
        <strike val="0"/>
        <condense val="0"/>
        <extend val="0"/>
        <outline val="0"/>
        <shadow val="0"/>
        <u val="none"/>
        <vertAlign val="baseline"/>
        <sz val="12"/>
        <color theme="1"/>
        <name val="Calibri"/>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B4894B3-4A57-4B4D-9F7A-1FF78C525ED7}" name="Zucchini" displayName="Zucchini" ref="A2:G3" totalsRowShown="0" headerRowDxfId="11" dataDxfId="9" headerRowBorderDxfId="10" tableBorderDxfId="8" totalsRowBorderDxfId="7">
  <autoFilter ref="A2:G3" xr:uid="{EB4894B3-4A57-4B4D-9F7A-1FF78C525ED7}"/>
  <tableColumns count="7">
    <tableColumn id="1" xr3:uid="{17CE32F6-EC9D-4731-8B61-5B29339BFCF9}" name="Form" dataDxfId="6" dataCellStyle="Normal 5"/>
    <tableColumn id="2" xr3:uid="{5C08940B-D00D-47F4-96D1-96152EA5B55C}" name="Average retail price " dataDxfId="5"/>
    <tableColumn id="3" xr3:uid="{BB332C13-A7C5-41D0-A207-C3E932161CC7}" name="Average retail price unit of measure" dataDxfId="4" dataCellStyle="Normal 5"/>
    <tableColumn id="4" xr3:uid="{D9742130-4267-46EA-B063-461FC3A5457B}" name="Preparation yield factor" dataDxfId="3">
      <calculatedColumnFormula>0.81*0.95</calculatedColumnFormula>
    </tableColumn>
    <tableColumn id="5" xr3:uid="{8E2D34D3-8AA6-4060-8B64-0F292AF58ADC}" name="Size of a cup equivalent" dataDxfId="2" dataCellStyle="Normal 5">
      <calculatedColumnFormula>180/453.59237</calculatedColumnFormula>
    </tableColumn>
    <tableColumn id="6" xr3:uid="{49A6957E-5FCA-4D6B-A524-D118EF0C7F3B}" name="Cup equivalent unit of measure" dataDxfId="1" dataCellStyle="Normal 5"/>
    <tableColumn id="7" xr3:uid="{80F99BE9-21FE-4259-BD9E-7A6524A2D042}" name="Average price per cup equivalent" dataDxfId="0" dataCellStyle="Normal 5">
      <calculatedColumnFormula>B3*E3/D3</calculatedColumnFormula>
    </tableColumn>
  </tableColumns>
  <tableStyleInfo name="TableStyleLight15"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
  <sheetViews>
    <sheetView tabSelected="1" workbookViewId="0"/>
  </sheetViews>
  <sheetFormatPr defaultColWidth="9.109375" defaultRowHeight="15.6" x14ac:dyDescent="0.3"/>
  <cols>
    <col min="1" max="1" width="11" style="1" customWidth="1"/>
    <col min="2" max="2" width="24.6640625" style="1" customWidth="1"/>
    <col min="3" max="3" width="30.6640625" style="1" customWidth="1"/>
    <col min="4" max="4" width="22.77734375" style="1" customWidth="1"/>
    <col min="5" max="5" width="21.6640625" style="1" customWidth="1"/>
    <col min="6" max="6" width="25.44140625" style="1" customWidth="1"/>
    <col min="7" max="7" width="25.33203125" style="1" customWidth="1"/>
    <col min="8" max="16384" width="9.109375" style="1"/>
  </cols>
  <sheetData>
    <row r="1" spans="1:7" s="3" customFormat="1" ht="19.8" x14ac:dyDescent="0.3">
      <c r="A1" s="7" t="s">
        <v>13</v>
      </c>
      <c r="B1" s="8"/>
      <c r="C1" s="8"/>
      <c r="D1" s="8"/>
      <c r="E1" s="8"/>
      <c r="F1" s="8"/>
      <c r="G1" s="8"/>
    </row>
    <row r="2" spans="1:7" s="3" customFormat="1" ht="36.6" customHeight="1" x14ac:dyDescent="0.3">
      <c r="A2" s="9" t="s">
        <v>0</v>
      </c>
      <c r="B2" s="10" t="s">
        <v>9</v>
      </c>
      <c r="C2" s="10" t="s">
        <v>10</v>
      </c>
      <c r="D2" s="10" t="s">
        <v>2</v>
      </c>
      <c r="E2" s="10" t="s">
        <v>11</v>
      </c>
      <c r="F2" s="10" t="s">
        <v>12</v>
      </c>
      <c r="G2" s="11" t="s">
        <v>3</v>
      </c>
    </row>
    <row r="3" spans="1:7" s="3" customFormat="1" ht="17.399999999999999" x14ac:dyDescent="0.3">
      <c r="A3" s="12" t="s">
        <v>7</v>
      </c>
      <c r="B3" s="17">
        <v>1.639076186</v>
      </c>
      <c r="C3" s="13" t="s">
        <v>1</v>
      </c>
      <c r="D3" s="14">
        <f>0.81*0.95</f>
        <v>0.76949999999999996</v>
      </c>
      <c r="E3" s="15">
        <f>180/453.59237</f>
        <v>0.39683207193277964</v>
      </c>
      <c r="F3" s="13" t="s">
        <v>4</v>
      </c>
      <c r="G3" s="16">
        <f>B3*E3/D3</f>
        <v>0.84527355288636541</v>
      </c>
    </row>
    <row r="4" spans="1:7" s="3" customFormat="1" ht="17.399999999999999" x14ac:dyDescent="0.3">
      <c r="A4" s="2" t="s">
        <v>6</v>
      </c>
      <c r="B4" s="2"/>
      <c r="C4" s="2"/>
      <c r="D4" s="2"/>
      <c r="E4" s="2"/>
      <c r="F4" s="2"/>
      <c r="G4" s="2"/>
    </row>
    <row r="5" spans="1:7" s="3" customFormat="1" x14ac:dyDescent="0.3">
      <c r="A5" s="3" t="s">
        <v>8</v>
      </c>
      <c r="B5" s="6"/>
      <c r="D5" s="6"/>
    </row>
    <row r="6" spans="1:7" s="5" customFormat="1" x14ac:dyDescent="0.3">
      <c r="A6" s="4" t="s">
        <v>5</v>
      </c>
    </row>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Zucchini</vt:lpstr>
    </vt:vector>
  </TitlesOfParts>
  <Manager/>
  <Company>USDA, Economic Research Service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Zucchini—Average retail price per pound and per cup equivalent</dc:title>
  <dc:subject>Agricultural Economics</dc:subject>
  <dc:creator>Hayden Stewart; Jeffrey Hyman</dc:creator>
  <cp:keywords>fruit and vegetable prices, retail prices, costs to consume, costs per edible cup equivalent, zucchini</cp:keywords>
  <dc:description> </dc:description>
  <cp:lastModifiedBy>Stewart, Hayden - REE-ERS</cp:lastModifiedBy>
  <cp:revision/>
  <dcterms:created xsi:type="dcterms:W3CDTF">2015-03-11T13:48:58Z</dcterms:created>
  <dcterms:modified xsi:type="dcterms:W3CDTF">2025-09-03T18:55:31Z</dcterms:modified>
  <cp:category/>
  <cp:contentStatus/>
</cp:coreProperties>
</file>