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D1B6A042-38F4-460F-A250-EC9FDDE5CB8A}" xr6:coauthVersionLast="47" xr6:coauthVersionMax="47" xr10:uidLastSave="{00000000-0000-0000-0000-000000000000}"/>
  <bookViews>
    <workbookView xWindow="-108" yWindow="-108" windowWidth="23256" windowHeight="12456" xr2:uid="{00000000-000D-0000-FFFF-FFFF00000000}"/>
  </bookViews>
  <sheets>
    <sheet name="Watermelon"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<sst xmlns="http://schemas.openxmlformats.org/spreadsheetml/2006/main" count="14" uniqueCount="14">
  <si>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</si>
  <si>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</si>
  <si>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</si>
  <si>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</si>
  <si>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</si>
  <si>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r>
      <t>Fresh</t>
    </r>
    <r>
      <rPr>
        <vertAlign val="superscript"/>
        <sz val="12"/>
        <rFont val="Calibri"/>
        <family val="2"/>
      </rPr>
      <t>1</t>
    </r>
  </si>
  <si>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</si>
  <si>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</si>
  <si>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</si>
  <si>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</si>
  <si>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</si>
  <si>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t>Watermelon—Average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</si>
  <si>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</si>
  <si>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rind, seeds, and cutting loss account for 48 percent of the retail weight, implying a preparation yield of 52 percent when watermelon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</si>
</sst>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2"/>
      <color theme="1"/>
      <name val="Calibri"/>
      <family val="2"/>
      <scheme val="minor"/>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applyAlignment="1">
      <alignment vertical="center"/>
    </xf>
    <xf numFmtId="0" fontId="3" fillId="0" borderId="0" xfId="0" applyFont="1"/>
    <xf numFmtId="0" fontId="6" fillId="0" borderId="2" xfId="0" applyFont="1" applyBorder="1" applyAlignment="1">
      <alignment vertical="center"/>
    </xf>
    <xf numFmtId="0" fontId="6" fillId="0" borderId="2" xfId="0" applyFont="1" applyBorder="1" applyAlignment="1">
      <alignment horizontal="center" vertical="center" wrapText="1"/>
    </xf>
    <xf numFmtId="0" fontId="4" fillId="0" borderId="3" xfId="1" applyFont="1" applyBorder="1" applyAlignment="1">
      <alignment vertical="center"/>
    </xf>
    <xf numFmtId="164" fontId="3" fillId="0" borderId="0" xfId="0" applyNumberFormat="1" applyFont="1" applyAlignment="1">
      <alignment horizontal="center"/>
    </xf>
    <xf numFmtId="2" fontId="4" fillId="0" borderId="4" xfId="1" applyNumberFormat="1" applyFont="1" applyBorder="1" applyAlignment="1">
      <alignment horizontal="center" vertical="center"/>
    </xf>
    <xf numFmtId="0" fontId="4" fillId="0" borderId="3" xfId="1" applyFont="1" applyBorder="1" applyAlignment="1">
      <alignment horizontal="center" vertical="center"/>
    </xf>
    <xf numFmtId="165" fontId="3" fillId="0" borderId="4" xfId="0" applyNumberFormat="1" applyFont="1" applyBorder="1" applyAlignment="1">
      <alignment horizontal="center" vertical="center"/>
    </xf>
    <xf numFmtId="0" fontId="4" fillId="0" borderId="4" xfId="1" applyFont="1" applyBorder="1" applyAlignment="1">
      <alignment horizontal="center" vertical="center"/>
    </xf>
    <xf numFmtId="164" fontId="4" fillId="0" borderId="5" xfId="1" applyNumberFormat="1" applyFont="1" applyBorder="1" applyAlignment="1">
      <alignment horizontal="center" vertical="center"/>
    </xf>
    <xf numFmtId="0" fontId="4" fillId="0" borderId="0" xfId="0" applyFont="1"/>
    <xf numFmtId="0" fontId="8" fillId="0" borderId="0" xfId="1" applyFont="1" applyAlignment="1">
      <alignment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double">
          <color indexed="64"/>
        </bottom>
      </border>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4F3C7F-580A-4CB7-A3AE-7DBA338DF411}" name="Watermelon" displayName="Watermelon" ref="A2:G3" totalsRowShown="0" headerRowDxfId="10" dataDxfId="9" headerRowBorderDxfId="7" tableBorderDxfId="8">
  <autoFilter ref="A2:G3" xr:uid="{404F3C7F-580A-4CB7-A3AE-7DBA338DF411}"/>
  <tableColumns count="7">
    <tableColumn id="1" xr3:uid="{7FE88ABF-73C1-41AF-AC6F-2C4B92CBC2CE}" name="Form" dataDxfId="6" dataCellStyle="Normal 4"/>
    <tableColumn id="2" xr3:uid="{2E919380-245F-4C8B-965E-AEE1926BE210}" name="Average retail price " dataDxfId="5"/>
    <tableColumn id="3" xr3:uid="{45DE4160-DF69-4C18-8AC2-E6EE22D701C6}" name="Average retail price unit of measure" dataDxfId="4" dataCellStyle="Normal 4"/>
    <tableColumn id="4" xr3:uid="{A3C2B42C-1B31-43F6-8E20-3F3CA4DC28C7}" name="Preparation yield factor" dataDxfId="3" dataCellStyle="Normal 4"/>
    <tableColumn id="5" xr3:uid="{AF45D852-C612-4787-B50B-303FD8EFEDC3}" name="Size of a cup equivalent" dataDxfId="2">
      <calculatedColumnFormula>150/453.59237</calculatedColumnFormula>
    </tableColumn>
    <tableColumn id="6" xr3:uid="{1EF07711-5A92-451D-A72B-62481CF8CAA6}" name="Cup equivalent unit of measure" dataDxfId="1" dataCellStyle="Normal 4"/>
    <tableColumn id="7" xr3:uid="{C7F292C0-67EA-4FD8-B0FC-59D8411AB87E}"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1.6640625" style="1" customWidth="1"/>
    <col min="2" max="2" width="25.5546875" style="1" customWidth="1"/>
    <col min="3" max="3" width="24.109375" style="1" customWidth="1"/>
    <col min="4" max="4" width="22.5546875" style="1" customWidth="1"/>
    <col min="5" max="5" width="21" style="1" customWidth="1"/>
    <col min="6" max="6" width="23.6640625" style="1" customWidth="1"/>
    <col min="7" max="7" width="27.109375" style="1" customWidth="1"/>
    <col min="8" max="16384" width="9.109375" style="1"/>
  </cols>
  <sheetData>
    <row r="1" spans="1:7" s="3" customFormat="1" ht="19.8" x14ac:dyDescent="0.3">
      <c r="A1" s="14" t="s">
        <v>11</v>
      </c>
      <c r="B1" s="2"/>
      <c r="C1" s="2"/>
      <c r="D1" s="2"/>
      <c r="E1" s="2"/>
      <c r="F1" s="2"/>
      <c r="G1" s="2"/>
    </row>
    <row r="2" spans="1:7" s="3" customFormat="1" ht="31.2" x14ac:dyDescent="0.3">
      <c r="A2" s="4" t="s">
        <v>0</v>
      </c>
      <c r="B2" s="5" t="s">
        <v>7</v>
      </c>
      <c r="C2" s="5" t="s">
        <v>8</v>
      </c>
      <c r="D2" s="5" t="s">
        <v>2</v>
      </c>
      <c r="E2" s="5" t="s">
        <v>9</v>
      </c>
      <c r="F2" s="5" t="s">
        <v>10</v>
      </c>
      <c r="G2" s="5" t="s">
        <v>3</v>
      </c>
    </row>
    <row r="3" spans="1:7" s="3" customFormat="1" ht="17.399999999999999" x14ac:dyDescent="0.3">
      <c r="A3" s="6" t="s">
        <v>5</v>
      </c>
      <c r="B3" s="7">
        <v>0.405825414782506</v>
      </c>
      <c r="C3" s="8" t="s">
        <v>1</v>
      </c>
      <c r="D3" s="9">
        <v>0.52</v>
      </c>
      <c r="E3" s="10">
        <f>150/453.59237</f>
        <v>0.33069339327731634</v>
      </c>
      <c r="F3" s="11" t="s">
        <v>4</v>
      </c>
      <c r="G3" s="12">
        <f>B3*E3/D3</f>
        <v>0.25808419902423324</v>
      </c>
    </row>
    <row r="4" spans="1:7" s="3" customFormat="1" ht="17.399999999999999" x14ac:dyDescent="0.3">
      <c r="A4" s="13" t="s">
        <v>13</v>
      </c>
    </row>
    <row r="5" spans="1:7" x14ac:dyDescent="0.3">
      <c r="A5" s="1" t="s">
        <v>12</v>
      </c>
      <c r="B5"/>
      <c r="D5"/>
    </row>
    <row r="6" spans="1:7" s="3" customFormat="1" x14ac:dyDescent="0.3">
      <c r="A6" s="3" t="s">
        <v>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Watermelon</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Watermelon—Average retail price per pound and per cup equivalent</dc:title>
  <dc:subject>Agricultural Economics</dc:subject>
  <dc:creator>Hayden Stewart; Jeffrey Hyman</dc:creator>
  <cp:keywords>fruit and vegetable prices, retail prices, costs to consume, costs per edible cup equivalent, watermelon</cp:keywords>
  <dc:description> </dc:description>
  <cp:lastModifiedBy>Stewart, Hayden - REE-ERS</cp:lastModifiedBy>
  <cp:revision/>
  <dcterms:created xsi:type="dcterms:W3CDTF">2015-03-11T18:30:19Z</dcterms:created>
  <dcterms:modified xsi:type="dcterms:W3CDTF">2025-09-18T16:31:57Z</dcterms:modified>
  <cp:category/>
  <cp:contentStatus/>
</cp:coreProperties>
</file>