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B7194A63-AEBC-4506-A8FD-B2D553F2E9D4}" xr6:coauthVersionLast="47" xr6:coauthVersionMax="47" xr10:uidLastSave="{00000000-0000-0000-0000-000000000000}"/>
  <bookViews>
    <workbookView xWindow="-108" yWindow="-108" windowWidth="23256" windowHeight="12456" xr2:uid="{00000000-000D-0000-FFFF-FFFF00000000}"/>
  </bookViews>
  <sheets>
    <sheet name="Turnip gree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l="1"/>
  <c r="G4" i="1" s="1"/>
  <c r="D5" i="1"/>
  <c r="E5" i="1"/>
  <c r="G5" i="1" l="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<sst xmlns="http://schemas.openxmlformats.org/spreadsheetml/2006/main" count="22" uniqueCount="18">
  <si>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</si>
  <si>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</si>
  <si>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</si>
  <si>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</si>
  <si>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</si>
  <si>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t>Contact: Hayden Stewart or Jeffrey Hyman.</t>
  </si>
  <si>
    <r>
      <t>Fresh</t>
    </r>
    <r>
      <rPr>
        <vertAlign val="superscript"/>
        <sz val="12"/>
        <rFont val="Calibri"/>
        <family val="2"/>
      </rPr>
      <t>1</t>
    </r>
  </si>
  <si>
    <r>
      <t>Canned</t>
    </r>
    <r>
      <rPr>
        <vertAlign val="superscript"/>
        <sz val="12"/>
        <rFont val="Calibri"/>
        <family val="2"/>
      </rPr>
      <t>2</t>
    </r>
  </si>
  <si>
    <r>
      <t>Frozen</t>
    </r>
    <r>
      <rPr>
        <vertAlign val="superscript"/>
        <sz val="12"/>
        <rFont val="Calibri"/>
        <family val="2"/>
      </rPr>
      <t>3</t>
    </r>
  </si>
  <si>
    <r>
      <rPr>
        <vertAlign val="superscript"/>
        <sz val="12"/>
        <rFont val="Calibri"/>
        <family val="2"/>
      </rPr>
      <t>1</t>
    </r>
    <r>
      <rPr>
        <sz val="12"/>
        <rFont val="Calibri"/>
        <family val="2"/>
      </rPr>
      <t xml:space="preserve">Includes fresh turnip greens purchased without refuse. It is assumed that these turnip greens are boiled prior to consumption. USDA, Agricultural Research Service’s (ARS) </t>
    </r>
    <r>
      <rPr>
        <i/>
        <sz val="12"/>
        <rFont val="Calibri"/>
        <family val="2"/>
      </rPr>
      <t>Food Yields Summarized by Different Stages of Preparation</t>
    </r>
    <r>
      <rPr>
        <sz val="12"/>
        <rFont val="Calibri"/>
        <family val="2"/>
      </rPr>
      <t xml:space="preserve"> reports a preparation yield of 75 percent for boiling raw, trimmed turnip greens until very tender. </t>
    </r>
  </si>
  <si>
    <r>
      <rPr>
        <vertAlign val="superscript"/>
        <sz val="12"/>
        <color theme="1"/>
        <rFont val="Calibri"/>
        <family val="2"/>
      </rPr>
      <t>2</t>
    </r>
    <r>
      <rPr>
        <sz val="12"/>
        <color theme="1"/>
        <rFont val="Calibri"/>
        <family val="2"/>
      </rPr>
      <t>The liquid contents of the can are discarded prior to consumption. Based on USDA, ARS’ Food Patterns Equivalents Database (FPED), USDA, Economic Research Service (ERS) assumes that 65 percent of the can's gross weight is solid and 35 percent is liquid medium. The FPED cup-equivalent weight for canned turnip greens is the weight of the solids and not of the liquid medium in which the vegetable is packed. The preparation yield factor for canned turnip greens in the above table does not account for any further preparation that occurs prior to consumption.</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</si>
  <si>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rPr>
      <t>Food Yields Summarized by Different Stages of Preparation</t>
    </r>
    <r>
      <rPr>
        <sz val="12"/>
        <color theme="1"/>
        <rFont val="Calibri"/>
        <family val="2"/>
      </rPr>
      <t xml:space="preserve"> (Agriculture Handbook No. 102, 1975), FNDDS 2015–16, FPED 2017–18, and the FPED's accompanying Methodology and User Guide. </t>
    </r>
  </si>
  <si>
    <r>
      <t>Average retail price</t>
    </r>
    <r>
      <rPr>
        <vertAlign val="superscript"/>
        <sz val="12"/>
        <color theme="0"/>
        <rFont val="Calibri"/>
        <family val="2"/>
      </rPr>
      <t xml:space="preserve"> </t>
    </r>
  </si>
  <si>
    <t>Average retail price unit of measure</t>
  </si>
  <si>
    <t>Size of a cup equivalent</t>
  </si>
  <si>
    <t>Cup equivalent unit of measure</t>
  </si>
  <si>
    <t>Turnip greens—Average retail price per pound and per cup equivalent, 2023 (U.S. dollars)</t>
  </si>
  <si>
    <r>
      <rPr>
        <vertAlign val="superscript"/>
        <sz val="12"/>
        <rFont val="Calibri"/>
        <family val="2"/>
      </rPr>
      <t>3</t>
    </r>
    <r>
      <rPr>
        <sz val="12"/>
        <rFont val="Calibri"/>
        <family val="2"/>
      </rPr>
      <t xml:space="preserve">It is assumed that frozen turnip greens are cooked prior to consumption. USDA, ARS’ Food and Nutrient Database for Dietary Studies (FNDDS) reports that cooking a 10-ounce package of frozen turnip greens yields 220 grams of cooked vegetable, indicating a preparation yield of about 77.6 percent.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</si>
</sst>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3" x14ac:knownFonts="1">
    <font>
      <sz val="11"/>
      <color theme="1"/>
      <name val="Calibri"/>
      <family val="2"/>
      <scheme val="minor"/>
    </font>
    <font>
      <sz val="10"/>
      <name val="Arial"/>
      <family val="2"/>
    </font>
    <font>
      <sz val="12"/>
      <color theme="1"/>
      <name val="Calibri"/>
      <family val="2"/>
      <scheme val="minor"/>
    </font>
    <font>
      <sz val="11"/>
      <color theme="1"/>
      <name val="Calibri"/>
      <family val="2"/>
    </font>
    <font>
      <sz val="12"/>
      <color theme="1"/>
      <name val="Calibri"/>
      <family val="2"/>
    </font>
    <font>
      <sz val="12"/>
      <name val="Calibri"/>
      <family val="2"/>
    </font>
    <font>
      <vertAlign val="superscript"/>
      <sz val="12"/>
      <name val="Calibri"/>
      <family val="2"/>
    </font>
    <font>
      <i/>
      <sz val="12"/>
      <name val="Calibri"/>
      <family val="2"/>
    </font>
    <font>
      <vertAlign val="superscript"/>
      <sz val="12"/>
      <color theme="1"/>
      <name val="Calibri"/>
      <family val="2"/>
    </font>
    <font>
      <i/>
      <sz val="12"/>
      <color theme="1"/>
      <name val="Calibri"/>
      <family val="2"/>
    </font>
    <font>
      <b/>
      <sz val="15"/>
      <name val="Calibri"/>
      <family val="2"/>
    </font>
    <font>
      <b/>
      <sz val="12"/>
      <color theme="1"/>
      <name val="Calibri"/>
      <family val="2"/>
      <scheme val="minor"/>
    </font>
    <font>
      <vertAlign val="superscript"/>
      <sz val="12"/>
      <color theme="0"/>
      <name val="Calibri"/>
      <family val="2"/>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0" borderId="0" xfId="0" applyFont="1"/>
    <xf numFmtId="0" fontId="4" fillId="0" borderId="0" xfId="0" applyFont="1" applyAlignment="1">
      <alignment vertical="center"/>
    </xf>
    <xf numFmtId="0" fontId="4" fillId="0" borderId="0" xfId="0" applyFont="1"/>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5" fillId="0" borderId="2" xfId="0" applyFont="1" applyBorder="1" applyAlignment="1">
      <alignment horizontal="center" vertical="center"/>
    </xf>
    <xf numFmtId="2" fontId="5" fillId="0" borderId="0" xfId="1" applyNumberFormat="1" applyFont="1"/>
    <xf numFmtId="0" fontId="5" fillId="0" borderId="0" xfId="1" applyFont="1"/>
    <xf numFmtId="0" fontId="3" fillId="0" borderId="0" xfId="0" applyFont="1"/>
    <xf numFmtId="0" fontId="10" fillId="0" borderId="0" xfId="1" applyFont="1" applyAlignment="1">
      <alignment vertical="center"/>
    </xf>
    <xf numFmtId="0" fontId="11" fillId="0" borderId="4" xfId="0" applyFont="1" applyBorder="1" applyAlignment="1">
      <alignment vertical="center"/>
    </xf>
    <xf numFmtId="0" fontId="11" fillId="0" borderId="4" xfId="0" applyFont="1" applyBorder="1" applyAlignment="1">
      <alignment horizontal="center" vertical="center" wrapText="1"/>
    </xf>
    <xf numFmtId="0" fontId="5" fillId="0" borderId="3" xfId="0" applyFont="1" applyBorder="1"/>
    <xf numFmtId="164" fontId="4" fillId="0" borderId="0" xfId="0" applyNumberFormat="1" applyFont="1" applyAlignment="1">
      <alignment horizontal="center"/>
    </xf>
    <xf numFmtId="164" fontId="5" fillId="0" borderId="3" xfId="0" applyNumberFormat="1" applyFont="1" applyBorder="1" applyAlignment="1">
      <alignment horizontal="center" vertical="center"/>
    </xf>
    <xf numFmtId="0" fontId="5" fillId="0" borderId="5" xfId="0" applyFont="1" applyBorder="1"/>
    <xf numFmtId="2" fontId="5" fillId="0" borderId="6"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0" borderId="6" xfId="0" applyNumberFormat="1" applyFont="1" applyBorder="1" applyAlignment="1">
      <alignment horizontal="center" vertical="center"/>
    </xf>
    <xf numFmtId="0" fontId="5" fillId="0" borderId="6" xfId="0" applyFont="1" applyBorder="1" applyAlignment="1">
      <alignment horizontal="center" vertical="center"/>
    </xf>
    <xf numFmtId="164" fontId="5" fillId="0" borderId="5" xfId="0"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border diagonalUp="0" diagonalDown="0">
        <left/>
        <right/>
        <top style="thin">
          <color indexed="64"/>
        </top>
        <bottom style="thin">
          <color indexed="64"/>
        </bottom>
      </border>
    </dxf>
    <dxf>
      <border diagonalUp="0" diagonalDown="0">
        <left/>
        <right/>
        <top style="thin">
          <color indexed="64"/>
        </top>
        <bottom style="thin">
          <color theme="1"/>
        </bottom>
      </border>
    </dxf>
    <dxf>
      <font>
        <strike val="0"/>
        <outline val="0"/>
        <shadow val="0"/>
        <u val="none"/>
        <sz val="12"/>
        <name val="Calibri"/>
        <family val="2"/>
      </font>
    </dxf>
    <dxf>
      <border outline="0">
        <bottom style="thin">
          <color theme="1"/>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2D73EF-176A-49E5-8728-09EECCF7DA49}" name="TurnipGreens" displayName="TurnipGreens" ref="A2:G5" totalsRowShown="0" headerRowDxfId="10" dataDxfId="8" headerRowBorderDxfId="9" tableBorderDxfId="7">
  <autoFilter ref="A2:G5" xr:uid="{752D73EF-176A-49E5-8728-09EECCF7DA49}"/>
  <tableColumns count="7">
    <tableColumn id="1" xr3:uid="{19D9435B-9456-4773-8F89-C0B637A216D9}" name="Form" dataDxfId="6"/>
    <tableColumn id="2" xr3:uid="{89A1067A-1BCF-4BA0-8676-698E80C761EF}" name="Average retail price " dataDxfId="5"/>
    <tableColumn id="3" xr3:uid="{8DD67BFF-CCE3-4FA5-B9A9-3D129A9DFBE7}" name="Average retail price unit of measure" dataDxfId="4"/>
    <tableColumn id="4" xr3:uid="{74A90BD1-45B9-4F74-854A-380C94FC89EF}" name="Preparation yield factor" dataDxfId="3"/>
    <tableColumn id="5" xr3:uid="{0F259A17-034B-4C96-B04F-9AB2F8B20EE6}" name="Size of a cup equivalent" dataDxfId="2">
      <calculatedColumnFormula>160/453.59237</calculatedColumnFormula>
    </tableColumn>
    <tableColumn id="6" xr3:uid="{0367167D-88C9-4F7E-81D6-69B993F4D411}" name="Cup equivalent unit of measure" dataDxfId="1"/>
    <tableColumn id="7" xr3:uid="{DA30515E-6A8B-40A5-98BD-CB69947F781F}"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6.88671875" style="1" customWidth="1"/>
    <col min="2" max="2" width="24.44140625" style="1" customWidth="1"/>
    <col min="3" max="3" width="31.88671875" style="1" customWidth="1"/>
    <col min="4" max="4" width="22.33203125" style="1" customWidth="1"/>
    <col min="5" max="5" width="21.33203125" style="1" customWidth="1"/>
    <col min="6" max="6" width="28.109375" style="1" customWidth="1"/>
    <col min="7" max="7" width="27" style="1" customWidth="1"/>
    <col min="8" max="16384" width="9.109375" style="1"/>
  </cols>
  <sheetData>
    <row r="1" spans="1:7" s="3" customFormat="1" ht="19.8" x14ac:dyDescent="0.3">
      <c r="A1" s="11" t="s">
        <v>16</v>
      </c>
      <c r="B1" s="2"/>
      <c r="C1" s="2"/>
      <c r="D1" s="2"/>
      <c r="E1" s="2"/>
      <c r="F1" s="2"/>
      <c r="G1" s="2"/>
    </row>
    <row r="2" spans="1:7" s="3" customFormat="1" ht="31.2" x14ac:dyDescent="0.3">
      <c r="A2" s="12" t="s">
        <v>0</v>
      </c>
      <c r="B2" s="13" t="s">
        <v>12</v>
      </c>
      <c r="C2" s="13" t="s">
        <v>13</v>
      </c>
      <c r="D2" s="13" t="s">
        <v>2</v>
      </c>
      <c r="E2" s="13" t="s">
        <v>14</v>
      </c>
      <c r="F2" s="13" t="s">
        <v>15</v>
      </c>
      <c r="G2" s="13" t="s">
        <v>3</v>
      </c>
    </row>
    <row r="3" spans="1:7" s="3" customFormat="1" ht="17.399999999999999" x14ac:dyDescent="0.3">
      <c r="A3" s="14" t="s">
        <v>6</v>
      </c>
      <c r="B3" s="15">
        <v>2.9721109546000002</v>
      </c>
      <c r="C3" s="4" t="s">
        <v>1</v>
      </c>
      <c r="D3" s="5">
        <v>0.75</v>
      </c>
      <c r="E3" s="6">
        <f>145/453.59237</f>
        <v>0.31967028016807247</v>
      </c>
      <c r="F3" s="7" t="s">
        <v>4</v>
      </c>
      <c r="G3" s="16">
        <f>B3*E3/D3</f>
        <v>1.2667940553967725</v>
      </c>
    </row>
    <row r="4" spans="1:7" s="3" customFormat="1" ht="17.399999999999999" x14ac:dyDescent="0.3">
      <c r="A4" s="14" t="s">
        <v>7</v>
      </c>
      <c r="B4" s="15">
        <v>1.3974431528</v>
      </c>
      <c r="C4" s="4" t="s">
        <v>1</v>
      </c>
      <c r="D4" s="5">
        <v>0.65</v>
      </c>
      <c r="E4" s="6">
        <f>160/453.59237</f>
        <v>0.35273961949580412</v>
      </c>
      <c r="F4" s="7" t="s">
        <v>4</v>
      </c>
      <c r="G4" s="16">
        <f>B4*E4/D4</f>
        <v>0.75835933228567509</v>
      </c>
    </row>
    <row r="5" spans="1:7" s="3" customFormat="1" ht="17.399999999999999" x14ac:dyDescent="0.3">
      <c r="A5" s="17" t="s">
        <v>8</v>
      </c>
      <c r="B5" s="15">
        <v>2.9197896146</v>
      </c>
      <c r="C5" s="18" t="s">
        <v>1</v>
      </c>
      <c r="D5" s="19">
        <f>220/(453.59237*10/16)</f>
        <v>0.77602716289076901</v>
      </c>
      <c r="E5" s="20">
        <f>160/453.59237</f>
        <v>0.35273961949580412</v>
      </c>
      <c r="F5" s="21" t="s">
        <v>4</v>
      </c>
      <c r="G5" s="22">
        <f>B5*E5/D5</f>
        <v>1.3271770975454547</v>
      </c>
    </row>
    <row r="6" spans="1:7" s="3" customFormat="1" ht="17.399999999999999" x14ac:dyDescent="0.3">
      <c r="A6" s="8" t="s">
        <v>9</v>
      </c>
      <c r="B6" s="8"/>
      <c r="C6" s="8"/>
      <c r="D6" s="8"/>
      <c r="E6" s="8"/>
      <c r="F6" s="8"/>
      <c r="G6" s="8"/>
    </row>
    <row r="7" spans="1:7" s="3" customFormat="1" ht="17.399999999999999" x14ac:dyDescent="0.3">
      <c r="A7" s="3" t="s">
        <v>10</v>
      </c>
    </row>
    <row r="8" spans="1:7" s="3" customFormat="1" ht="17.399999999999999" x14ac:dyDescent="0.3">
      <c r="A8" s="9" t="s">
        <v>17</v>
      </c>
      <c r="B8" s="9"/>
      <c r="C8" s="9"/>
      <c r="D8" s="9"/>
      <c r="E8" s="9"/>
      <c r="F8" s="9"/>
      <c r="G8" s="9"/>
    </row>
    <row r="9" spans="1:7" s="3" customFormat="1" x14ac:dyDescent="0.3">
      <c r="A9" s="3" t="s">
        <v>11</v>
      </c>
      <c r="B9" s="10"/>
      <c r="D9" s="10"/>
    </row>
    <row r="10" spans="1:7" s="3" customFormat="1" x14ac:dyDescent="0.3">
      <c r="A10" s="3" t="s">
        <v>5</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Turnip greens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Turnip greens—Average retail price per pound and per cup equivalent</dc:title>
  <dc:subject>Agricultural Economics</dc:subject>
  <dc:creator>Hayden Stewart; Jeffrey Hyman</dc:creator>
  <cp:keywords>fruit and vegetable prices, retail prices, costs to consume, costs per edible cup equivalent, turnip greens</cp:keywords>
  <dc:description> </dc:description>
  <cp:lastModifiedBy>Stewart, Hayden - REE-ERS</cp:lastModifiedBy>
  <cp:revision/>
  <dcterms:created xsi:type="dcterms:W3CDTF">2015-03-11T13:54:05Z</dcterms:created>
  <dcterms:modified xsi:type="dcterms:W3CDTF">2025-09-19T18:19:59Z</dcterms:modified>
  <cp:category/>
  <cp:contentStatus/>
</cp:coreProperties>
</file>