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8243BF46-399E-4497-9490-66404A4C9B85}" xr6:coauthVersionLast="47" xr6:coauthVersionMax="47" xr10:uidLastSave="{00000000-0000-0000-0000-000000000000}"/>
  <bookViews>
    <workbookView xWindow="-108" yWindow="-108" windowWidth="23256" windowHeight="12456" xr2:uid="{00000000-000D-0000-FFFF-FFFF00000000}"/>
  </bookViews>
  <sheets>
    <sheet name="Tomatoes" sheetId="2"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2" l="1"/>
  <c r="G6" i="2" s="1"/>
  <c r="E5" i="2"/>
  <c r="G5" i="2" s="1"/>
  <c r="E4" i="2"/>
  <c r="G4" i="2" s="1"/>
  <c r="E3" i="2"/>
  <c r="G3" i="2" s="1"/>
</calcChain>
</file>

<file path=xl/sharedStrings.xml><?xml version="1.0" encoding="utf-8"?>
<sst xmlns="http://schemas.openxmlformats.org/spreadsheetml/2006/main" count="27" uniqueCount="21">
  <si>
    <t xml:space="preserve"> per pound</t>
  </si>
  <si>
    <t>Preparation yield factor</t>
  </si>
  <si>
    <t>Average price per cup equivalent</t>
  </si>
  <si>
    <t>Pounds</t>
  </si>
  <si>
    <t>Source: USDA, Economic Research Service calculations using 2023 Circana OmniMarket Core Outlets data to estimate average retail prices. Average retail prices converted to average prices per cup equivalent using USDA, ARS data including the SR Legacy Release, Food Patterns Equivalents Database (FPED) 2017–18, and the FPED's accompanying Methodology and User Guide.</t>
  </si>
  <si>
    <t>Contact: Hayden Stewart or Jeffrey Hyman.</t>
  </si>
  <si>
    <t>Tomatoes—Average retail price per pound and per cup equivalent, 2023 (U.S. dollars)</t>
  </si>
  <si>
    <r>
      <t>Average retail price</t>
    </r>
    <r>
      <rPr>
        <vertAlign val="superscript"/>
        <sz val="12"/>
        <color theme="0"/>
        <rFont val="Calibri"/>
        <family val="2"/>
      </rPr>
      <t xml:space="preserve"> </t>
    </r>
  </si>
  <si>
    <t>Average retail price unit of measure</t>
  </si>
  <si>
    <t>Size of a cup equivalent</t>
  </si>
  <si>
    <t>Cup equivalent unit of measure</t>
  </si>
  <si>
    <r>
      <t>Fresh, grape and cherry</t>
    </r>
    <r>
      <rPr>
        <vertAlign val="superscript"/>
        <sz val="12"/>
        <rFont val="Calibri"/>
        <family val="2"/>
      </rPr>
      <t>1,2</t>
    </r>
  </si>
  <si>
    <r>
      <t>Fresh, Roma and plum</t>
    </r>
    <r>
      <rPr>
        <vertAlign val="superscript"/>
        <sz val="12"/>
        <rFont val="Calibri"/>
        <family val="2"/>
      </rPr>
      <t>1,3</t>
    </r>
  </si>
  <si>
    <r>
      <t>Fresh, large round</t>
    </r>
    <r>
      <rPr>
        <vertAlign val="superscript"/>
        <sz val="12"/>
        <rFont val="Calibri"/>
        <family val="2"/>
      </rPr>
      <t>1,4</t>
    </r>
  </si>
  <si>
    <r>
      <t>Canned</t>
    </r>
    <r>
      <rPr>
        <vertAlign val="superscript"/>
        <sz val="12"/>
        <rFont val="Calibri"/>
        <family val="2"/>
      </rPr>
      <t>5</t>
    </r>
  </si>
  <si>
    <r>
      <rPr>
        <vertAlign val="superscript"/>
        <sz val="12"/>
        <rFont val="Calibri"/>
        <family val="2"/>
      </rPr>
      <t>2</t>
    </r>
    <r>
      <rPr>
        <sz val="12"/>
        <rFont val="Calibri"/>
        <family val="2"/>
      </rPr>
      <t>Includes cherry, grape, teardrop, pear, and cocktail tomatoes. Includes all colors.</t>
    </r>
  </si>
  <si>
    <r>
      <rPr>
        <vertAlign val="superscript"/>
        <sz val="12"/>
        <rFont val="Calibri"/>
        <family val="2"/>
      </rPr>
      <t>4</t>
    </r>
    <r>
      <rPr>
        <sz val="12"/>
        <rFont val="Calibri"/>
        <family val="2"/>
      </rPr>
      <t>Includes large and beefsteak tomatoes. Excludes heirloom, tomatoes sold on the vine, and colors other than red.</t>
    </r>
  </si>
  <si>
    <r>
      <rPr>
        <vertAlign val="superscript"/>
        <sz val="12"/>
        <rFont val="Calibri"/>
        <family val="2"/>
      </rPr>
      <t>5</t>
    </r>
    <r>
      <rPr>
        <sz val="12"/>
        <rFont val="Calibri"/>
        <family val="2"/>
      </rPr>
      <t xml:space="preserve">Includes diced tomatoes packed in juice; excludes other forms of canned tomatoes like catsup, chili sauce, stewed tomatoes, and tomato paste. Products that include other ingredients like basil, dill, chilies, pepper, onion, or garlic are also excluded. Canned, diced tomatoes may be used in the preparation of soups, sauces, and other foods. However, the cooking yield in the above table does not account for any further preparation that occurs prior to consumption. </t>
    </r>
  </si>
  <si>
    <r>
      <rPr>
        <vertAlign val="superscript"/>
        <sz val="12"/>
        <rFont val="Calibri"/>
        <family val="2"/>
      </rPr>
      <t>3</t>
    </r>
    <r>
      <rPr>
        <sz val="12"/>
        <rFont val="Calibri"/>
        <family val="2"/>
      </rPr>
      <t>Includes Roma and plum tomatoes. Includes only red tomatoes.</t>
    </r>
  </si>
  <si>
    <t>Form</t>
  </si>
  <si>
    <r>
      <rPr>
        <vertAlign val="superscript"/>
        <sz val="12"/>
        <rFont val="Calibri"/>
        <family val="2"/>
      </rPr>
      <t>1</t>
    </r>
    <r>
      <rPr>
        <sz val="12"/>
        <rFont val="Calibri"/>
        <family val="2"/>
      </rPr>
      <t>Includes greenhouse, hydroponic, and field-grown tomatoes. It is assumed that these tomatoes are eaten raw. USDA, Agricultural Research Service’s (ARS) National Nutrient Database for Standard Reference (SR) reports that inedible core and stems account for 9 percent of the retail weight, indicating a preparation yield of 91 percent.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</si>
</sst>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0" x14ac:knownFonts="1">
    <font>
      <sz val="11"/>
      <color theme="1"/>
      <name val="Calibri"/>
      <family val="2"/>
      <scheme val="minor"/>
    </font>
    <font>
      <sz val="10"/>
      <name val="Arial"/>
      <family val="2"/>
    </font>
    <font>
      <sz val="8"/>
      <name val="Calibri"/>
      <family val="2"/>
      <scheme val="minor"/>
    </font>
    <font>
      <sz val="12"/>
      <color rgb="FF000000"/>
      <name val="Calibri"/>
      <family val="2"/>
    </font>
    <font>
      <b/>
      <sz val="12"/>
      <color theme="1"/>
      <name val="Calibri"/>
      <family val="2"/>
    </font>
    <font>
      <vertAlign val="superscript"/>
      <sz val="12"/>
      <color theme="0"/>
      <name val="Calibri"/>
      <family val="2"/>
    </font>
    <font>
      <sz val="12"/>
      <color theme="1"/>
      <name val="Calibri"/>
      <family val="2"/>
    </font>
    <font>
      <sz val="12"/>
      <name val="Calibri"/>
      <family val="2"/>
    </font>
    <font>
      <vertAlign val="superscript"/>
      <sz val="12"/>
      <name val="Calibri"/>
      <family val="2"/>
    </font>
    <font>
      <b/>
      <sz val="15"/>
      <name val="Calibri"/>
      <family val="2"/>
    </font>
  </fonts>
  <fills count="3">
    <fill>
      <patternFill patternType="none"/>
    </fill>
    <fill>
      <patternFill patternType="gray125"/>
    </fill>
    <fill>
      <patternFill patternType="solid">
        <fgColor rgb="FFFFFFCC"/>
      </patternFill>
    </fill>
  </fills>
  <borders count="14">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theme="1"/>
      </left>
      <right/>
      <top/>
      <bottom style="thin">
        <color indexed="64"/>
      </bottom>
      <diagonal/>
    </border>
    <border>
      <left/>
      <right style="thin">
        <color theme="1"/>
      </right>
      <top/>
      <bottom style="thin">
        <color indexed="64"/>
      </bottom>
      <diagonal/>
    </border>
    <border>
      <left/>
      <right style="thin">
        <color indexed="64"/>
      </right>
      <top/>
      <bottom style="thin">
        <color indexed="64"/>
      </bottom>
      <diagonal/>
    </border>
    <border>
      <left style="thin">
        <color theme="1"/>
      </left>
      <right style="thin">
        <color theme="1"/>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0">
    <xf numFmtId="0" fontId="0" fillId="0" borderId="0" xfId="0"/>
    <xf numFmtId="0" fontId="3" fillId="0" borderId="0" xfId="0" applyFont="1"/>
    <xf numFmtId="2" fontId="7" fillId="0" borderId="2" xfId="1" applyNumberFormat="1" applyFont="1" applyBorder="1" applyAlignment="1">
      <alignment horizontal="center" vertical="center"/>
    </xf>
    <xf numFmtId="0" fontId="7" fillId="0" borderId="2" xfId="0" applyFont="1" applyBorder="1" applyAlignment="1">
      <alignment horizontal="center" vertical="center"/>
    </xf>
    <xf numFmtId="165" fontId="7" fillId="0" borderId="2" xfId="1" applyNumberFormat="1" applyFont="1" applyBorder="1" applyAlignment="1">
      <alignment horizontal="center" vertical="center"/>
    </xf>
    <xf numFmtId="0" fontId="7" fillId="0" borderId="2" xfId="1" applyFont="1" applyBorder="1" applyAlignment="1">
      <alignment horizontal="center" vertical="center"/>
    </xf>
    <xf numFmtId="0" fontId="7" fillId="0" borderId="0" xfId="1" applyFont="1"/>
    <xf numFmtId="3" fontId="7" fillId="0" borderId="0" xfId="1" applyNumberFormat="1" applyFont="1"/>
    <xf numFmtId="0" fontId="6" fillId="0" borderId="0" xfId="0" applyFont="1"/>
    <xf numFmtId="0" fontId="7" fillId="0" borderId="3" xfId="1" applyFont="1" applyBorder="1" applyAlignment="1">
      <alignment vertical="center"/>
    </xf>
    <xf numFmtId="164" fontId="6" fillId="0" borderId="0" xfId="0" applyNumberFormat="1" applyFont="1" applyAlignment="1">
      <alignment horizontal="center"/>
    </xf>
    <xf numFmtId="164" fontId="7" fillId="0" borderId="4" xfId="1" applyNumberFormat="1" applyFont="1" applyBorder="1" applyAlignment="1">
      <alignment horizontal="center" vertical="center"/>
    </xf>
    <xf numFmtId="0" fontId="7" fillId="0" borderId="5" xfId="1" applyFont="1" applyBorder="1" applyAlignment="1">
      <alignment vertical="center"/>
    </xf>
    <xf numFmtId="2" fontId="7" fillId="0" borderId="6" xfId="1" applyNumberFormat="1" applyFont="1" applyBorder="1" applyAlignment="1">
      <alignment horizontal="center" vertical="center"/>
    </xf>
    <xf numFmtId="0" fontId="7" fillId="0" borderId="6" xfId="0" applyFont="1" applyBorder="1" applyAlignment="1">
      <alignment horizontal="center" vertical="center"/>
    </xf>
    <xf numFmtId="165" fontId="7" fillId="0" borderId="6" xfId="1" applyNumberFormat="1" applyFont="1" applyBorder="1" applyAlignment="1">
      <alignment horizontal="center" vertical="center"/>
    </xf>
    <xf numFmtId="0" fontId="7" fillId="0" borderId="6" xfId="1" applyFont="1" applyBorder="1" applyAlignment="1">
      <alignment horizontal="center" vertical="center"/>
    </xf>
    <xf numFmtId="164" fontId="7" fillId="0" borderId="7" xfId="1" applyNumberFormat="1" applyFont="1" applyBorder="1" applyAlignment="1">
      <alignment horizontal="center" vertical="center"/>
    </xf>
    <xf numFmtId="0" fontId="9" fillId="0" borderId="0" xfId="1" applyFont="1" applyAlignment="1">
      <alignment vertical="center"/>
    </xf>
    <xf numFmtId="0" fontId="6" fillId="0" borderId="0" xfId="0" applyFont="1" applyAlignment="1">
      <alignment vertical="center"/>
    </xf>
    <xf numFmtId="0" fontId="7" fillId="0" borderId="10" xfId="1" applyFont="1" applyBorder="1" applyAlignment="1">
      <alignment vertical="center"/>
    </xf>
    <xf numFmtId="0" fontId="4" fillId="0" borderId="11" xfId="0" applyFont="1" applyBorder="1" applyAlignment="1">
      <alignment horizontal="center" vertical="center" wrapText="1"/>
    </xf>
    <xf numFmtId="2" fontId="7" fillId="0" borderId="12" xfId="1" applyNumberFormat="1" applyFont="1" applyBorder="1" applyAlignment="1">
      <alignment horizontal="center" vertical="center"/>
    </xf>
    <xf numFmtId="0" fontId="7" fillId="0" borderId="12" xfId="0" applyFont="1" applyBorder="1" applyAlignment="1">
      <alignment horizontal="center" vertical="center"/>
    </xf>
    <xf numFmtId="165" fontId="7" fillId="0" borderId="12" xfId="1" applyNumberFormat="1" applyFont="1" applyBorder="1" applyAlignment="1">
      <alignment horizontal="center" vertical="center"/>
    </xf>
    <xf numFmtId="0" fontId="7" fillId="0" borderId="12" xfId="1" applyFont="1" applyBorder="1" applyAlignment="1">
      <alignment horizontal="center" vertical="center"/>
    </xf>
    <xf numFmtId="164" fontId="7" fillId="0" borderId="13" xfId="1" applyNumberFormat="1" applyFont="1" applyBorder="1" applyAlignment="1">
      <alignment horizontal="center" vertical="center"/>
    </xf>
    <xf numFmtId="0" fontId="4" fillId="0" borderId="8" xfId="0" applyFont="1" applyBorder="1" applyAlignment="1">
      <alignment horizontal="center" vertical="center" wrapText="1"/>
    </xf>
    <xf numFmtId="164" fontId="6" fillId="0" borderId="12" xfId="0" applyNumberFormat="1" applyFont="1" applyBorder="1" applyAlignment="1">
      <alignment horizontal="center"/>
    </xf>
    <xf numFmtId="0" fontId="4" fillId="0" borderId="9" xfId="0" applyFont="1" applyBorder="1" applyAlignment="1">
      <alignment horizontal="left" vertical="center" wrapText="1"/>
    </xf>
  </cellXfs>
  <cellStyles count="8">
    <cellStyle name="Normal" xfId="0" builtinId="0"/>
    <cellStyle name="Normal 2" xfId="2" xr:uid="{00000000-0005-0000-0000-000001000000}"/>
    <cellStyle name="Normal 4" xfId="3" xr:uid="{00000000-0005-0000-0000-000002000000}"/>
    <cellStyle name="Normal 5" xfId="1"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border>
    </dxf>
    <dxf>
      <border outline="0">
        <bottom style="medium">
          <color theme="1"/>
        </bottom>
      </border>
    </dxf>
    <dxf>
      <border diagonalUp="0" diagonalDown="0">
        <left style="thin">
          <color theme="1"/>
        </left>
        <right style="thin">
          <color theme="1"/>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4D8F12-AFA5-46FC-85C5-00E54E754EEF}" name="Tomatoes" displayName="Tomatoes" ref="A2:G6" totalsRowShown="0" headerRowDxfId="10" dataDxfId="9" headerRowBorderDxfId="7" tableBorderDxfId="8" dataCellStyle="Normal 5">
  <autoFilter ref="A2:G6" xr:uid="{4E4D8F12-AFA5-46FC-85C5-00E54E754EEF}"/>
  <tableColumns count="7">
    <tableColumn id="1" xr3:uid="{CF86F2B9-C4A8-44D8-B0B8-77008F2F9D3E}" name="Form" dataDxfId="6" dataCellStyle="Normal 5"/>
    <tableColumn id="2" xr3:uid="{8114CDF1-BE70-4FA2-BEB0-89A9ACAD4C6B}" name="Average retail price " dataDxfId="5"/>
    <tableColumn id="3" xr3:uid="{17B8EF93-340F-4AFD-BF69-CFC454FECB0D}" name="Average retail price unit of measure" dataDxfId="4" dataCellStyle="Normal 5"/>
    <tableColumn id="4" xr3:uid="{6E8C3C0B-B745-4EC5-8CF5-DF7E5362C280}" name="Preparation yield factor" dataDxfId="3"/>
    <tableColumn id="5" xr3:uid="{96F1E5F2-A800-40D1-B80D-57584E128314}" name="Size of a cup equivalent" dataDxfId="2" dataCellStyle="Normal 5"/>
    <tableColumn id="6" xr3:uid="{2DB27C99-F2B3-4F29-A2B6-169362A349B3}" name="Cup equivalent unit of measure" dataDxfId="1" dataCellStyle="Normal 5"/>
    <tableColumn id="7" xr3:uid="{7C52608A-D08E-435B-8DEB-7640BD2CA78D}" name="Average price per cup equivalent" dataDxfId="0" dataCellStyle="Normal 5">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C8EBB-ACD1-4AEB-ABDD-C849A7FE1340}">
  <dimension ref="A1:G13"/>
  <sheetViews>
    <sheetView tabSelected="1" workbookViewId="0"/>
  </sheetViews>
  <sheetFormatPr defaultRowHeight="14.4" x14ac:dyDescent="0.3"/>
  <cols>
    <col min="1" max="1" width="26.77734375" customWidth="1"/>
    <col min="2" max="2" width="25.77734375" customWidth="1"/>
    <col min="3" max="3" width="26.109375" customWidth="1"/>
    <col min="4" max="5" width="21.21875" customWidth="1"/>
    <col min="6" max="6" width="27" customWidth="1"/>
    <col min="7" max="7" width="26.77734375" customWidth="1"/>
  </cols>
  <sheetData>
    <row r="1" spans="1:7" s="8" customFormat="1" ht="19.8" x14ac:dyDescent="0.3">
      <c r="A1" s="18" t="s">
        <v>6</v>
      </c>
      <c r="B1" s="19"/>
      <c r="C1" s="19"/>
      <c r="D1" s="19"/>
      <c r="E1" s="19"/>
      <c r="F1" s="19"/>
      <c r="G1" s="19"/>
    </row>
    <row r="2" spans="1:7" s="8" customFormat="1" ht="31.2" x14ac:dyDescent="0.3">
      <c r="A2" s="29" t="s">
        <v>19</v>
      </c>
      <c r="B2" s="21" t="s">
        <v>7</v>
      </c>
      <c r="C2" s="21" t="s">
        <v>8</v>
      </c>
      <c r="D2" s="21" t="s">
        <v>1</v>
      </c>
      <c r="E2" s="21" t="s">
        <v>9</v>
      </c>
      <c r="F2" s="21" t="s">
        <v>10</v>
      </c>
      <c r="G2" s="27" t="s">
        <v>2</v>
      </c>
    </row>
    <row r="3" spans="1:7" s="8" customFormat="1" ht="17.399999999999999" x14ac:dyDescent="0.3">
      <c r="A3" s="20" t="s">
        <v>11</v>
      </c>
      <c r="B3" s="10">
        <v>4.1555570112</v>
      </c>
      <c r="C3" s="22" t="s">
        <v>0</v>
      </c>
      <c r="D3" s="23">
        <v>0.91</v>
      </c>
      <c r="E3" s="24">
        <f>170/453.59237</f>
        <v>0.37478584571429185</v>
      </c>
      <c r="F3" s="25" t="s">
        <v>3</v>
      </c>
      <c r="G3" s="26">
        <f>B3*E3/D3</f>
        <v>1.7114768668753264</v>
      </c>
    </row>
    <row r="4" spans="1:7" s="8" customFormat="1" ht="17.399999999999999" x14ac:dyDescent="0.3">
      <c r="A4" s="9" t="s">
        <v>12</v>
      </c>
      <c r="B4" s="28">
        <v>1.2350070714000001</v>
      </c>
      <c r="C4" s="2" t="s">
        <v>0</v>
      </c>
      <c r="D4" s="3">
        <v>0.91</v>
      </c>
      <c r="E4" s="4">
        <f>170/453.59237</f>
        <v>0.37478584571429185</v>
      </c>
      <c r="F4" s="5" t="s">
        <v>3</v>
      </c>
      <c r="G4" s="11">
        <f>B4*E4/D4</f>
        <v>0.50864084584371416</v>
      </c>
    </row>
    <row r="5" spans="1:7" s="8" customFormat="1" ht="17.399999999999999" x14ac:dyDescent="0.3">
      <c r="A5" s="9" t="s">
        <v>13</v>
      </c>
      <c r="B5" s="10">
        <v>2.1424097508000002</v>
      </c>
      <c r="C5" s="2" t="s">
        <v>0</v>
      </c>
      <c r="D5" s="3">
        <v>0.91</v>
      </c>
      <c r="E5" s="4">
        <f>170/453.59237</f>
        <v>0.37478584571429185</v>
      </c>
      <c r="F5" s="5" t="s">
        <v>3</v>
      </c>
      <c r="G5" s="11">
        <f>B5*E5/D5</f>
        <v>0.88235697837376181</v>
      </c>
    </row>
    <row r="6" spans="1:7" s="8" customFormat="1" ht="17.399999999999999" x14ac:dyDescent="0.3">
      <c r="A6" s="12" t="s">
        <v>14</v>
      </c>
      <c r="B6" s="10">
        <v>1.2081597258000001</v>
      </c>
      <c r="C6" s="13" t="s">
        <v>0</v>
      </c>
      <c r="D6" s="14">
        <v>1</v>
      </c>
      <c r="E6" s="15">
        <f>245/453.59237</f>
        <v>0.54013254235295005</v>
      </c>
      <c r="F6" s="16" t="s">
        <v>3</v>
      </c>
      <c r="G6" s="17">
        <f>B6*E6/D6</f>
        <v>0.65256638426479707</v>
      </c>
    </row>
    <row r="7" spans="1:7" s="8" customFormat="1" ht="17.399999999999999" x14ac:dyDescent="0.3">
      <c r="A7" s="6" t="s">
        <v>20</v>
      </c>
      <c r="B7" s="6"/>
      <c r="C7" s="6"/>
      <c r="D7" s="6"/>
      <c r="E7" s="6"/>
      <c r="F7" s="6"/>
      <c r="G7" s="6"/>
    </row>
    <row r="8" spans="1:7" s="8" customFormat="1" ht="17.399999999999999" x14ac:dyDescent="0.3">
      <c r="A8" s="6" t="s">
        <v>15</v>
      </c>
      <c r="B8" s="6"/>
      <c r="C8" s="6"/>
      <c r="D8" s="6"/>
      <c r="E8" s="6"/>
      <c r="F8" s="6"/>
      <c r="G8" s="6"/>
    </row>
    <row r="9" spans="1:7" s="8" customFormat="1" ht="17.399999999999999" x14ac:dyDescent="0.3">
      <c r="A9" s="6" t="s">
        <v>18</v>
      </c>
      <c r="B9" s="6"/>
      <c r="C9" s="6"/>
      <c r="D9" s="6"/>
      <c r="E9" s="6"/>
      <c r="F9" s="6"/>
      <c r="G9" s="6"/>
    </row>
    <row r="10" spans="1:7" s="8" customFormat="1" ht="17.399999999999999" x14ac:dyDescent="0.3">
      <c r="A10" s="7" t="s">
        <v>16</v>
      </c>
      <c r="B10" s="7"/>
      <c r="C10" s="7"/>
      <c r="D10" s="7"/>
      <c r="E10" s="7"/>
      <c r="F10" s="7"/>
      <c r="G10" s="7"/>
    </row>
    <row r="11" spans="1:7" s="8" customFormat="1" ht="17.399999999999999" x14ac:dyDescent="0.3">
      <c r="A11" s="7" t="s">
        <v>17</v>
      </c>
      <c r="B11" s="7"/>
      <c r="C11" s="7"/>
      <c r="D11" s="7"/>
      <c r="E11" s="7"/>
      <c r="F11" s="7"/>
      <c r="G11" s="7"/>
    </row>
    <row r="12" spans="1:7" s="8" customFormat="1" ht="15.6" x14ac:dyDescent="0.3">
      <c r="A12" s="8" t="s">
        <v>4</v>
      </c>
    </row>
    <row r="13" spans="1:7" s="8" customFormat="1" ht="15.6" x14ac:dyDescent="0.3">
      <c r="A13" s="1" t="s">
        <v>5</v>
      </c>
    </row>
  </sheetData>
  <phoneticPr fontId="2" type="noConversion"/>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Tomatoes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Tomatoes—Average retail price per pound and per cup equivalent</dc:title>
  <dc:subject>Agricultural Economics</dc:subject>
  <dc:creator>Hayden Stewart; Jeffrey Hyman</dc:creator>
  <cp:keywords>fruit and vegetable prices, retail prices, costs to consume, costs per edible cup equivalent, tomatoes</cp:keywords>
  <dc:description> </dc:description>
  <cp:lastModifiedBy>Stewart, Hayden - REE-ERS</cp:lastModifiedBy>
  <cp:revision/>
  <dcterms:created xsi:type="dcterms:W3CDTF">2015-03-11T13:51:43Z</dcterms:created>
  <dcterms:modified xsi:type="dcterms:W3CDTF">2025-09-19T18:19:02Z</dcterms:modified>
  <cp:category/>
  <cp:contentStatus/>
</cp:coreProperties>
</file>