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E11B513E-7923-408A-84CB-919E6A835E03}" xr6:coauthVersionLast="47" xr6:coauthVersionMax="47" xr10:uidLastSave="{00000000-0000-0000-0000-000000000000}"/>
  <bookViews>
    <workbookView xWindow="-108" yWindow="-108" windowWidth="23256" windowHeight="12456" xr2:uid="{00000000-000D-0000-FFFF-FFFF00000000}"/>
  </bookViews>
  <sheets>
    <sheet name="Sweet potato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G3" i="1" l="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<sst xmlns="http://schemas.openxmlformats.org/spreadsheetml/2006/main" count="14" uniqueCount="14">
  <si>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</si>
  <si>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</si>
  <si>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</si>
  <si>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</si>
  <si>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</si>
  <si>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Contact: Hayden Stewart or Jeffrey Hyman.</t>
  </si>
  <si>
    <t xml:space="preserve">Source: USDA, Economic Research Service calculations using 2023 Circana OmniMarket Core Outlets data to estimate average retail prices. Average retail prices converted to average prices per cup equivalent using USDA, ARS data including the FNDDS 2019–20, Food Patterns Equivalents Database (FPED) 2017–18, and the FPED's accompanying Methodology and User Guide. </t>
  </si>
  <si>
    <t>Sweet potatoes—Average retail price per pound and per cup equivalent, 2023 (U.S. dollars)</t>
  </si>
  <si>
    <r>
      <t>Fresh</t>
    </r>
    <r>
      <rPr>
        <vertAlign val="superscript"/>
        <sz val="12"/>
        <rFont val="Calibri"/>
        <family val="2"/>
      </rPr>
      <t>1</t>
    </r>
  </si>
  <si>
    <r>
      <t>Average retail price</t>
    </r>
    <r>
      <rPr>
        <vertAlign val="superscript"/>
        <sz val="12"/>
        <color theme="0"/>
        <rFont val="Calibri"/>
        <family val="2"/>
      </rPr>
      <t xml:space="preserve"> </t>
    </r>
  </si>
  <si>
    <t>Average retail price unit of measure</t>
  </si>
  <si>
    <t>Size of a cup equivalent</t>
  </si>
  <si>
    <t>Cup equivalent unit of measure</t>
  </si>
  <si>
    <r>
      <rPr>
        <vertAlign val="superscript"/>
        <sz val="12"/>
        <rFont val="Calibri"/>
        <family val="2"/>
      </rPr>
      <t>1</t>
    </r>
    <r>
      <rPr>
        <sz val="12"/>
        <rFont val="Calibri"/>
        <family val="2"/>
      </rPr>
      <t xml:space="preserve">It is assumed that consumers bake fresh sweet potatoes. USDA, Agricultural Research Service’s (ARS) Food and Nutrient Database for Dietary Studies (FNDDS) reports that baking 1 ounce of raw sweet potato yields 25 grams of baked sweet potato, indicating a preparation yield of about 88.2 percent.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</si>
</sst>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2"/>
      <color theme="1"/>
      <name val="Calibri"/>
      <family val="2"/>
      <scheme val="minor"/>
    </font>
    <font>
      <sz val="12"/>
      <color rgb="FF000000"/>
      <name val="Calibri"/>
      <family val="2"/>
    </font>
    <font>
      <sz val="12"/>
      <color theme="1"/>
      <name val="Calibri"/>
      <family val="2"/>
    </font>
    <font>
      <sz val="12"/>
      <name val="Calibri"/>
      <family val="2"/>
    </font>
    <font>
      <vertAlign val="superscript"/>
      <sz val="12"/>
      <name val="Calibri"/>
      <family val="2"/>
    </font>
    <font>
      <b/>
      <sz val="12"/>
      <color theme="1"/>
      <name val="Calibri"/>
      <family val="2"/>
    </font>
    <font>
      <vertAlign val="superscript"/>
      <sz val="12"/>
      <color theme="0"/>
      <name val="Calibri"/>
      <family val="2"/>
    </font>
    <font>
      <b/>
      <sz val="15"/>
      <name val="Calibri"/>
      <family val="2"/>
    </font>
  </fonts>
  <fills count="3">
    <fill>
      <patternFill patternType="none"/>
    </fill>
    <fill>
      <patternFill patternType="gray125"/>
    </fill>
    <fill>
      <patternFill patternType="solid">
        <fgColor rgb="FFFFFFCC"/>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3" fillId="0" borderId="0" xfId="0" applyFont="1"/>
    <xf numFmtId="0" fontId="4" fillId="0" borderId="0" xfId="0" applyFont="1"/>
    <xf numFmtId="2" fontId="5" fillId="0" borderId="0" xfId="1" applyNumberFormat="1" applyFont="1"/>
    <xf numFmtId="0" fontId="9" fillId="0" borderId="0" xfId="1" applyFont="1" applyAlignment="1">
      <alignment vertical="center"/>
    </xf>
    <xf numFmtId="0" fontId="4" fillId="0" borderId="0" xfId="0" applyFont="1" applyAlignment="1">
      <alignment vertical="center"/>
    </xf>
    <xf numFmtId="0" fontId="5" fillId="0" borderId="0" xfId="1" applyFont="1" applyAlignment="1">
      <alignment vertical="center"/>
    </xf>
    <xf numFmtId="164" fontId="4" fillId="0" borderId="0" xfId="0" applyNumberFormat="1" applyFont="1" applyAlignment="1">
      <alignment horizontal="center"/>
    </xf>
    <xf numFmtId="0" fontId="5" fillId="0" borderId="0" xfId="1" applyFont="1" applyAlignment="1">
      <alignment horizontal="center" vertical="center"/>
    </xf>
    <xf numFmtId="165" fontId="5" fillId="0" borderId="0" xfId="0" applyNumberFormat="1" applyFont="1" applyAlignment="1">
      <alignment horizontal="center" vertical="center"/>
    </xf>
    <xf numFmtId="165" fontId="5" fillId="0" borderId="0" xfId="1" applyNumberFormat="1" applyFont="1" applyAlignment="1">
      <alignment horizontal="center" vertical="center"/>
    </xf>
    <xf numFmtId="164" fontId="5" fillId="0" borderId="0" xfId="1" applyNumberFormat="1"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vertical="center" wrapText="1"/>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0">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dxf>
    <dxf>
      <border diagonalUp="0" diagonalDown="0">
        <left/>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8B51AA-01C0-40C5-9F4C-D4B41210BFAA}" name="PotatoesSweet" displayName="PotatoesSweet" ref="A2:G3" totalsRowShown="0" headerRowDxfId="9" dataDxfId="8" tableBorderDxfId="7">
  <autoFilter ref="A2:G3" xr:uid="{008B51AA-01C0-40C5-9F4C-D4B41210BFAA}"/>
  <tableColumns count="7">
    <tableColumn id="1" xr3:uid="{8CCF9DF2-798E-422A-8D6F-74BA560102E5}" name="Form" dataDxfId="6" dataCellStyle="Normal 5"/>
    <tableColumn id="2" xr3:uid="{7A8F131F-EAF3-4C99-90FC-9EAF3E12FBB4}" name="Average retail price " dataDxfId="5"/>
    <tableColumn id="3" xr3:uid="{2506D96D-4463-4175-8237-8E7533E0F38D}" name="Average retail price unit of measure" dataDxfId="4" dataCellStyle="Normal 5"/>
    <tableColumn id="4" xr3:uid="{FA4E90E7-91A7-4934-A5E8-F85E207FB0A7}" name="Preparation yield factor" dataDxfId="3">
      <calculatedColumnFormula>25/(453.59237/16)</calculatedColumnFormula>
    </tableColumn>
    <tableColumn id="5" xr3:uid="{7E51ABA0-F8E5-495F-8A73-0D05690DEF84}" name="Size of a cup equivalent" dataDxfId="2" dataCellStyle="Normal 5">
      <calculatedColumnFormula>200/453.59237</calculatedColumnFormula>
    </tableColumn>
    <tableColumn id="6" xr3:uid="{E1EFFF39-BF5A-43FC-9D11-A0979C05B575}" name="Cup equivalent unit of measure" dataDxfId="1" dataCellStyle="Normal 5"/>
    <tableColumn id="7" xr3:uid="{B565350D-5CE5-4BE7-A48F-214485E4EF20}"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8" style="1" customWidth="1"/>
    <col min="2" max="2" width="25.21875" style="1" customWidth="1"/>
    <col min="3" max="3" width="31.5546875" style="1" customWidth="1"/>
    <col min="4" max="4" width="21.44140625" style="1" customWidth="1"/>
    <col min="5" max="5" width="21.88671875" style="1" customWidth="1"/>
    <col min="6" max="6" width="25.88671875" style="1" customWidth="1"/>
    <col min="7" max="7" width="29.88671875" style="1" customWidth="1"/>
    <col min="8" max="16384" width="9.109375" style="1"/>
  </cols>
  <sheetData>
    <row r="1" spans="1:7" s="3" customFormat="1" ht="19.8" x14ac:dyDescent="0.3">
      <c r="A1" s="5" t="s">
        <v>7</v>
      </c>
      <c r="B1" s="6"/>
      <c r="C1" s="6"/>
      <c r="D1" s="6"/>
      <c r="E1" s="6"/>
      <c r="F1" s="6"/>
      <c r="G1" s="6"/>
    </row>
    <row r="2" spans="1:7" s="3" customFormat="1" ht="31.2" x14ac:dyDescent="0.3">
      <c r="A2" s="14" t="s">
        <v>0</v>
      </c>
      <c r="B2" s="13" t="s">
        <v>9</v>
      </c>
      <c r="C2" s="13" t="s">
        <v>10</v>
      </c>
      <c r="D2" s="13" t="s">
        <v>2</v>
      </c>
      <c r="E2" s="13" t="s">
        <v>11</v>
      </c>
      <c r="F2" s="13" t="s">
        <v>12</v>
      </c>
      <c r="G2" s="13" t="s">
        <v>3</v>
      </c>
    </row>
    <row r="3" spans="1:7" s="3" customFormat="1" ht="17.399999999999999" x14ac:dyDescent="0.3">
      <c r="A3" s="7" t="s">
        <v>8</v>
      </c>
      <c r="B3" s="8">
        <v>1.1646265229999999</v>
      </c>
      <c r="C3" s="9" t="s">
        <v>1</v>
      </c>
      <c r="D3" s="10">
        <f>25/(453.59237/16)</f>
        <v>0.88184904873951031</v>
      </c>
      <c r="E3" s="11">
        <f>200/453.59237</f>
        <v>0.44092452436975516</v>
      </c>
      <c r="F3" s="9" t="s">
        <v>4</v>
      </c>
      <c r="G3" s="12">
        <f>B3*E3/D3</f>
        <v>0.58231326149999996</v>
      </c>
    </row>
    <row r="4" spans="1:7" s="3" customFormat="1" ht="17.399999999999999" x14ac:dyDescent="0.3">
      <c r="A4" s="4" t="s">
        <v>13</v>
      </c>
      <c r="B4" s="4"/>
      <c r="C4" s="4"/>
      <c r="D4" s="4"/>
      <c r="E4" s="4"/>
      <c r="F4" s="4"/>
      <c r="G4" s="4"/>
    </row>
    <row r="5" spans="1:7" s="3" customFormat="1" x14ac:dyDescent="0.3">
      <c r="A5" s="3" t="s">
        <v>6</v>
      </c>
    </row>
    <row r="6" spans="1:7" s="3" customFormat="1" x14ac:dyDescent="0.3">
      <c r="A6" s="2"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Sweet potatoes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Sweet potatoes—Average retail price per pound and per cup equivalent</dc:title>
  <dc:subject>Agricultural Economics</dc:subject>
  <dc:creator>Hayden Stewart; Jeffrey Hyman</dc:creator>
  <cp:keywords>fruit and vegetable prices, retail prices, costs to consume, costs per edible cup equivalent, sweet potatoes</cp:keywords>
  <dc:description> </dc:description>
  <cp:lastModifiedBy>Stewart, Hayden - REE-ERS</cp:lastModifiedBy>
  <cp:revision/>
  <dcterms:created xsi:type="dcterms:W3CDTF">2015-03-11T13:50:49Z</dcterms:created>
  <dcterms:modified xsi:type="dcterms:W3CDTF">2025-09-19T18:17:45Z</dcterms:modified>
  <cp:category/>
  <cp:contentStatus/>
</cp:coreProperties>
</file>