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defaultThemeVersion="124226"/>
  <mc:AlternateContent xmlns:mc="http://schemas.openxmlformats.org/markup-compatibility/2006">
    <mc:Choice Requires="x15">
      <x15ac:absPath xmlns:x15ac="http://schemas.microsoft.com/office/spreadsheetml/2010/11/ac" url="M:\OD\SharedDocuments\FED Data Products\Fruit and Vegetable Prices\2023 FV Prices Tables Text and Viz 2025 Summer Updates\Veggie Tables\"/>
    </mc:Choice>
  </mc:AlternateContent>
  <xr:revisionPtr revIDLastSave="0" documentId="13_ncr:1_{AAE1191E-39A6-4FAB-883A-365AD99A6A21}" xr6:coauthVersionLast="47" xr6:coauthVersionMax="47" xr10:uidLastSave="{00000000-0000-0000-0000-000000000000}"/>
  <bookViews>
    <workbookView xWindow="-108" yWindow="-108" windowWidth="23256" windowHeight="12456" xr2:uid="{00000000-000D-0000-FFFF-FFFF00000000}"/>
  </bookViews>
  <sheets>
    <sheet name="Pinto beans" sheetId="1" r:id="rId1"/>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4" i="1" l="1"/>
  <c r="E3" i="1"/>
  <c r="G3" i="1" s="1"/>
  <c r="E4" i="1"/>
  <c r="G4" i="1" l="1"/>
</calcChain>
</file>

<file path=xl/sharedStrings.xml><?xml version="1.0" encoding="utf-8"?>
<sst xmlns="http://schemas.openxmlformats.org/spreadsheetml/2006/main" count="18" uniqueCount="16">
  <si>
    <t>Form</t>
  </si>
  <si>
    <t xml:space="preserve"> per pound</t>
  </si>
  <si>
    <t>Preparation yield factor</t>
  </si>
  <si>
    <t>Pounds</t>
  </si>
  <si>
    <t xml:space="preserve">Source: USDA, ERS calculations using 2023 Circana OmniMarket Core Outlets data to estimate average retail prices. Average retail prices converted to average prices per cup equivalent using USDA, ARS data including the FNDDS 2019–20, FPED 2017–18, and the FPED's accompanying Methodology and User Guide. </t>
  </si>
  <si>
    <t>Contact: Hayden Stewart or Jeffrey Hyman.</t>
  </si>
  <si>
    <r>
      <t>Canned</t>
    </r>
    <r>
      <rPr>
        <vertAlign val="superscript"/>
        <sz val="12"/>
        <rFont val="Calibri"/>
        <family val="2"/>
      </rPr>
      <t>1</t>
    </r>
  </si>
  <si>
    <r>
      <t>Dried</t>
    </r>
    <r>
      <rPr>
        <vertAlign val="superscript"/>
        <sz val="12"/>
        <rFont val="Calibri"/>
        <family val="2"/>
      </rPr>
      <t>2</t>
    </r>
  </si>
  <si>
    <r>
      <rPr>
        <vertAlign val="superscript"/>
        <sz val="12"/>
        <rFont val="Calibri"/>
        <family val="2"/>
      </rPr>
      <t>1</t>
    </r>
    <r>
      <rPr>
        <sz val="12"/>
        <rFont val="Calibri"/>
        <family val="2"/>
      </rPr>
      <t>The liquid contents of the can are discarded prior to consumption. Based on USDA, Agricultural Research Service’s (ARS) Food Patterns Equivalents Database (FPED), USDA, Economic Research Service (ERS) assumes that 65 percent of the gross weight of the can's contents is solid and 35 percent is liquid medium. The FPED cup-equivalent weight for canned pinto beans is the weight of the solids and not of the liquid medium in which the legume is packed. The preparation yield factor for canned pinto beans in the above table does not account for any further preparation that occurs prior to consumption.</t>
    </r>
  </si>
  <si>
    <r>
      <t>Average retail price</t>
    </r>
    <r>
      <rPr>
        <vertAlign val="superscript"/>
        <sz val="12"/>
        <rFont val="Calibri"/>
        <family val="2"/>
        <scheme val="minor"/>
      </rPr>
      <t xml:space="preserve"> </t>
    </r>
  </si>
  <si>
    <t>Average retail price unit of measure</t>
  </si>
  <si>
    <t>Size of a cup equivalent</t>
  </si>
  <si>
    <t>Cup equivalent unit of measure</t>
  </si>
  <si>
    <t xml:space="preserve">Average price per cup equivalent </t>
  </si>
  <si>
    <t>Pinto beans—Average retail price per pound and per cup equivalent, 2023 (U.S. dollars)</t>
  </si>
  <si>
    <r>
      <rPr>
        <vertAlign val="superscript"/>
        <sz val="12"/>
        <rFont val="Calibri"/>
        <family val="2"/>
      </rPr>
      <t>2</t>
    </r>
    <r>
      <rPr>
        <sz val="12"/>
        <rFont val="Calibri"/>
        <family val="2"/>
      </rPr>
      <t>Dried pinto beans must be cooked prior to consumption. USDA, ARS’ Food and Nutrient Database for Dietary Studies (FNDDS) reports that cooking 1 ounce of dry pinto beans yields 70 grams of cooked vegetable, implying a preparation yield of about 246.9 percent.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</si>
</sst>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0.000"/>
  </numFmts>
  <fonts count="9" x14ac:knownFonts="1">
    <font>
      <sz val="11"/>
      <color theme="1"/>
      <name val="Calibri"/>
      <family val="2"/>
      <scheme val="minor"/>
    </font>
    <font>
      <sz val="10"/>
      <name val="Arial"/>
      <family val="2"/>
    </font>
    <font>
      <sz val="12"/>
      <color theme="1"/>
      <name val="Calibri"/>
      <family val="2"/>
      <scheme val="minor"/>
    </font>
    <font>
      <sz val="12"/>
      <color theme="1"/>
      <name val="Calibri"/>
      <family val="2"/>
    </font>
    <font>
      <sz val="12"/>
      <color rgb="FF000000"/>
      <name val="Calibri"/>
      <family val="2"/>
    </font>
    <font>
      <sz val="12"/>
      <name val="Calibri"/>
      <family val="2"/>
    </font>
    <font>
      <vertAlign val="superscript"/>
      <sz val="12"/>
      <name val="Calibri"/>
      <family val="2"/>
    </font>
    <font>
      <b/>
      <sz val="15"/>
      <name val="Calibri"/>
      <family val="2"/>
    </font>
    <font>
      <vertAlign val="superscript"/>
      <sz val="12"/>
      <name val="Calibri"/>
      <family val="2"/>
      <scheme val="minor"/>
    </font>
  </fonts>
  <fills count="3">
    <fill>
      <patternFill patternType="none"/>
    </fill>
    <fill>
      <patternFill patternType="gray125"/>
    </fill>
    <fill>
      <patternFill patternType="solid">
        <fgColor rgb="FFFFFFCC"/>
      </patternFill>
    </fill>
  </fills>
  <borders count="13">
    <border>
      <left/>
      <right/>
      <top/>
      <bottom/>
      <diagonal/>
    </border>
    <border>
      <left style="thin">
        <color rgb="FFB2B2B2"/>
      </left>
      <right style="thin">
        <color rgb="FFB2B2B2"/>
      </right>
      <top style="thin">
        <color rgb="FFB2B2B2"/>
      </top>
      <bottom style="thin">
        <color rgb="FFB2B2B2"/>
      </bottom>
      <diagonal/>
    </border>
    <border>
      <left style="thin">
        <color theme="0" tint="-0.499984740745262"/>
      </left>
      <right style="thin">
        <color theme="0" tint="-0.24994659260841701"/>
      </right>
      <top style="thin">
        <color indexed="64"/>
      </top>
      <bottom style="thin">
        <color theme="0" tint="-0.24994659260841701"/>
      </bottom>
      <diagonal/>
    </border>
    <border>
      <left style="thin">
        <color indexed="64"/>
      </left>
      <right style="thin">
        <color indexed="64"/>
      </right>
      <top style="thin">
        <color indexed="64"/>
      </top>
      <bottom style="thin">
        <color indexed="64"/>
      </bottom>
      <diagonal/>
    </border>
    <border>
      <left style="thin">
        <color theme="0" tint="-0.24994659260841701"/>
      </left>
      <right style="thin">
        <color theme="1" tint="0.499984740745262"/>
      </right>
      <top style="thin">
        <color indexed="64"/>
      </top>
      <bottom style="thin">
        <color theme="1" tint="0.499984740745262"/>
      </bottom>
      <diagonal/>
    </border>
    <border>
      <left/>
      <right/>
      <top/>
      <bottom style="thin">
        <color indexed="64"/>
      </bottom>
      <diagonal/>
    </border>
    <border>
      <left/>
      <right style="thin">
        <color theme="1" tint="0.499984740745262"/>
      </right>
      <top style="thin">
        <color indexed="64"/>
      </top>
      <bottom style="thin">
        <color theme="1" tint="0.499984740745262"/>
      </bottom>
      <diagonal/>
    </border>
    <border>
      <left style="thin">
        <color theme="1" tint="0.499984740745262"/>
      </left>
      <right/>
      <top style="thin">
        <color indexed="64"/>
      </top>
      <bottom style="thin">
        <color theme="1" tint="0.499984740745262"/>
      </bottom>
      <diagonal/>
    </border>
    <border>
      <left/>
      <right style="thin">
        <color theme="1" tint="0.499984740745262"/>
      </right>
      <top style="thin">
        <color theme="1" tint="0.499984740745262"/>
      </top>
      <bottom/>
      <diagonal/>
    </border>
    <border>
      <left style="thin">
        <color theme="0" tint="-0.24994659260841701"/>
      </left>
      <right style="thin">
        <color theme="1" tint="0.499984740745262"/>
      </right>
      <top style="thin">
        <color theme="1" tint="0.499984740745262"/>
      </top>
      <bottom/>
      <diagonal/>
    </border>
    <border>
      <left style="thin">
        <color indexed="64"/>
      </left>
      <right style="thin">
        <color indexed="64"/>
      </right>
      <top style="thin">
        <color indexed="64"/>
      </top>
      <bottom/>
      <diagonal/>
    </border>
    <border>
      <left style="thin">
        <color theme="0" tint="-0.499984740745262"/>
      </left>
      <right style="thin">
        <color theme="0" tint="-0.24994659260841701"/>
      </right>
      <top style="thin">
        <color indexed="64"/>
      </top>
      <bottom/>
      <diagonal/>
    </border>
    <border>
      <left style="thin">
        <color theme="1" tint="0.499984740745262"/>
      </left>
      <right/>
      <top style="thin">
        <color theme="1" tint="0.499984740745262"/>
      </top>
      <bottom/>
      <diagonal/>
    </border>
  </borders>
  <cellStyleXfs count="8">
    <xf numFmtId="0" fontId="0" fillId="0" borderId="0"/>
    <xf numFmtId="0" fontId="1" fillId="0" borderId="0"/>
    <xf numFmtId="0" fontId="1" fillId="2" borderId="1" applyNumberFormat="0" applyFont="0" applyAlignment="0" applyProtection="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22">
    <xf numFmtId="0" fontId="0" fillId="0" borderId="0" xfId="0"/>
    <xf numFmtId="0" fontId="2" fillId="0" borderId="0" xfId="0" applyFont="1"/>
    <xf numFmtId="0" fontId="3" fillId="0" borderId="0" xfId="0" applyFont="1"/>
    <xf numFmtId="0" fontId="4" fillId="0" borderId="0" xfId="0" applyFont="1"/>
    <xf numFmtId="0" fontId="5" fillId="0" borderId="4" xfId="1" applyFont="1" applyBorder="1" applyAlignment="1">
      <alignment horizontal="center" vertical="center"/>
    </xf>
    <xf numFmtId="2" fontId="5" fillId="0" borderId="3" xfId="0" applyNumberFormat="1" applyFont="1" applyBorder="1" applyAlignment="1">
      <alignment horizontal="center" vertical="center"/>
    </xf>
    <xf numFmtId="165" fontId="5" fillId="0" borderId="2" xfId="1" applyNumberFormat="1" applyFont="1" applyBorder="1" applyAlignment="1">
      <alignment horizontal="center" vertical="center"/>
    </xf>
    <xf numFmtId="0" fontId="5" fillId="0" borderId="0" xfId="1" applyFont="1"/>
    <xf numFmtId="2" fontId="5" fillId="0" borderId="0" xfId="1" applyNumberFormat="1" applyFont="1"/>
    <xf numFmtId="0" fontId="2" fillId="0" borderId="5" xfId="0" applyFont="1" applyBorder="1" applyAlignment="1">
      <alignment horizontal="center" vertical="center" wrapText="1"/>
    </xf>
    <xf numFmtId="0" fontId="7" fillId="0" borderId="0" xfId="1" applyFont="1" applyAlignment="1">
      <alignment vertical="center"/>
    </xf>
    <xf numFmtId="0" fontId="3" fillId="0" borderId="0" xfId="0" applyFont="1" applyAlignment="1">
      <alignment vertical="center"/>
    </xf>
    <xf numFmtId="0" fontId="2" fillId="0" borderId="0" xfId="0" applyFont="1" applyAlignment="1">
      <alignment vertical="center"/>
    </xf>
    <xf numFmtId="0" fontId="2" fillId="0" borderId="0" xfId="0" applyFont="1" applyAlignment="1">
      <alignment horizontal="center" vertical="center" wrapText="1"/>
    </xf>
    <xf numFmtId="0" fontId="5" fillId="0" borderId="6" xfId="2" applyNumberFormat="1" applyFont="1" applyFill="1" applyBorder="1" applyAlignment="1">
      <alignment vertical="center"/>
    </xf>
    <xf numFmtId="164" fontId="3" fillId="0" borderId="0" xfId="0" applyNumberFormat="1" applyFont="1" applyAlignment="1">
      <alignment horizontal="center"/>
    </xf>
    <xf numFmtId="164" fontId="5" fillId="0" borderId="7" xfId="1" applyNumberFormat="1" applyFont="1" applyBorder="1" applyAlignment="1">
      <alignment horizontal="center" vertical="center"/>
    </xf>
    <xf numFmtId="0" fontId="5" fillId="0" borderId="8" xfId="2" applyNumberFormat="1" applyFont="1" applyFill="1" applyBorder="1" applyAlignment="1">
      <alignment vertical="center"/>
    </xf>
    <xf numFmtId="0" fontId="5" fillId="0" borderId="9" xfId="1" applyFont="1" applyBorder="1" applyAlignment="1">
      <alignment horizontal="center" vertical="center"/>
    </xf>
    <xf numFmtId="165" fontId="5" fillId="0" borderId="10" xfId="0" applyNumberFormat="1" applyFont="1" applyBorder="1" applyAlignment="1">
      <alignment horizontal="center" vertical="center"/>
    </xf>
    <xf numFmtId="165" fontId="5" fillId="0" borderId="11" xfId="1" applyNumberFormat="1" applyFont="1" applyBorder="1" applyAlignment="1">
      <alignment horizontal="center" vertical="center"/>
    </xf>
    <xf numFmtId="164" fontId="5" fillId="0" borderId="12" xfId="1" applyNumberFormat="1" applyFont="1" applyBorder="1" applyAlignment="1">
      <alignment horizontal="center" vertical="center"/>
    </xf>
  </cellXfs>
  <cellStyles count="8">
    <cellStyle name="Normal" xfId="0" builtinId="0"/>
    <cellStyle name="Normal 2" xfId="3" xr:uid="{00000000-0005-0000-0000-000001000000}"/>
    <cellStyle name="Normal 4" xfId="4" xr:uid="{00000000-0005-0000-0000-000002000000}"/>
    <cellStyle name="Normal 5" xfId="1" xr:uid="{00000000-0005-0000-0000-000003000000}"/>
    <cellStyle name="Note 3" xfId="2" xr:uid="{00000000-0005-0000-0000-000004000000}"/>
    <cellStyle name="Percent 3" xfId="5" xr:uid="{00000000-0005-0000-0000-000006000000}"/>
    <cellStyle name="Percent 4" xfId="6" xr:uid="{00000000-0005-0000-0000-000007000000}"/>
    <cellStyle name="Percent 5" xfId="7" xr:uid="{00000000-0005-0000-0000-000008000000}"/>
  </cellStyles>
  <dxfs count="10">
    <dxf>
      <font>
        <b val="0"/>
        <i val="0"/>
        <strike val="0"/>
        <condense val="0"/>
        <extend val="0"/>
        <outline val="0"/>
        <shadow val="0"/>
        <u val="none"/>
        <vertAlign val="baseline"/>
        <sz val="12"/>
        <color auto="1"/>
        <name val="Calibri"/>
        <family val="2"/>
        <scheme val="none"/>
      </font>
      <numFmt numFmtId="164" formatCode="&quot;$&quot;#,##0.00"/>
      <alignment horizontal="center" vertical="center" textRotation="0" wrapText="0" indent="0" justifyLastLine="0" shrinkToFit="0" readingOrder="0"/>
      <border diagonalUp="0" diagonalDown="0" outline="0">
        <left style="thin">
          <color theme="1" tint="0.499984740745262"/>
        </left>
        <right/>
        <top style="thin">
          <color indexed="64"/>
        </top>
        <bottom style="thin">
          <color theme="1" tint="0.499984740745262"/>
        </bottom>
      </border>
    </dxf>
    <dxf>
      <font>
        <b val="0"/>
        <i val="0"/>
        <strike val="0"/>
        <condense val="0"/>
        <extend val="0"/>
        <outline val="0"/>
        <shadow val="0"/>
        <u val="none"/>
        <vertAlign val="baseline"/>
        <sz val="12"/>
        <color auto="1"/>
        <name val="Calibri"/>
        <family val="2"/>
        <scheme val="none"/>
      </font>
      <alignment horizontal="center" vertical="center" textRotation="0" wrapText="0" indent="0" justifyLastLine="0" shrinkToFit="0" readingOrder="0"/>
      <border diagonalUp="0" diagonalDown="0" outline="0">
        <left style="thin">
          <color theme="0" tint="-0.24994659260841701"/>
        </left>
        <right style="thin">
          <color theme="1" tint="0.499984740745262"/>
        </right>
        <top style="thin">
          <color indexed="64"/>
        </top>
        <bottom style="thin">
          <color theme="1" tint="0.499984740745262"/>
        </bottom>
      </border>
    </dxf>
    <dxf>
      <font>
        <b val="0"/>
        <i val="0"/>
        <strike val="0"/>
        <condense val="0"/>
        <extend val="0"/>
        <outline val="0"/>
        <shadow val="0"/>
        <u val="none"/>
        <vertAlign val="baseline"/>
        <sz val="12"/>
        <color auto="1"/>
        <name val="Calibri"/>
        <family val="2"/>
        <scheme val="none"/>
      </font>
      <numFmt numFmtId="165" formatCode="0.000"/>
      <alignment horizontal="center" vertical="center" textRotation="0" wrapText="0" indent="0" justifyLastLine="0" shrinkToFit="0" readingOrder="0"/>
      <border diagonalUp="0" diagonalDown="0" outline="0">
        <left style="thin">
          <color theme="0" tint="-0.499984740745262"/>
        </left>
        <right style="thin">
          <color theme="0" tint="-0.24994659260841701"/>
        </right>
        <top style="thin">
          <color indexed="64"/>
        </top>
        <bottom style="thin">
          <color theme="0" tint="-0.24994659260841701"/>
        </bottom>
      </border>
    </dxf>
    <dxf>
      <font>
        <strike val="0"/>
        <outline val="0"/>
        <shadow val="0"/>
        <u val="none"/>
        <sz val="12"/>
        <name val="Calibri"/>
        <family val="2"/>
      </font>
    </dxf>
    <dxf>
      <font>
        <b val="0"/>
        <i val="0"/>
        <strike val="0"/>
        <condense val="0"/>
        <extend val="0"/>
        <outline val="0"/>
        <shadow val="0"/>
        <u val="none"/>
        <vertAlign val="baseline"/>
        <sz val="12"/>
        <color auto="1"/>
        <name val="Calibri"/>
        <family val="2"/>
        <scheme val="none"/>
      </font>
      <alignment horizontal="center" vertical="center" textRotation="0" wrapText="0" indent="0" justifyLastLine="0" shrinkToFit="0" readingOrder="0"/>
      <border diagonalUp="0" diagonalDown="0" outline="0">
        <left style="thin">
          <color theme="0" tint="-0.24994659260841701"/>
        </left>
        <right style="thin">
          <color theme="1" tint="0.499984740745262"/>
        </right>
        <top style="thin">
          <color indexed="64"/>
        </top>
        <bottom style="thin">
          <color theme="1" tint="0.499984740745262"/>
        </bottom>
      </border>
    </dxf>
    <dxf>
      <font>
        <b val="0"/>
        <i val="0"/>
        <strike val="0"/>
        <condense val="0"/>
        <extend val="0"/>
        <outline val="0"/>
        <shadow val="0"/>
        <u val="none"/>
        <vertAlign val="baseline"/>
        <sz val="12"/>
        <color theme="1"/>
        <name val="Calibri"/>
        <family val="2"/>
        <scheme val="none"/>
      </font>
      <numFmt numFmtId="164" formatCode="&quot;$&quot;#,##0.00"/>
      <alignment horizontal="center" vertical="bottom" textRotation="0" wrapText="0" indent="0" justifyLastLine="0" shrinkToFit="0" readingOrder="0"/>
    </dxf>
    <dxf>
      <font>
        <b val="0"/>
        <i val="0"/>
        <strike val="0"/>
        <condense val="0"/>
        <extend val="0"/>
        <outline val="0"/>
        <shadow val="0"/>
        <u val="none"/>
        <vertAlign val="baseline"/>
        <sz val="12"/>
        <color auto="1"/>
        <name val="Calibri"/>
        <family val="2"/>
        <scheme val="none"/>
      </font>
      <numFmt numFmtId="0" formatCode="General"/>
      <fill>
        <patternFill patternType="none">
          <fgColor indexed="64"/>
          <bgColor indexed="65"/>
        </patternFill>
      </fill>
      <alignment horizontal="general" vertical="center" textRotation="0" wrapText="0" indent="0" justifyLastLine="0" shrinkToFit="0" readingOrder="0"/>
      <border diagonalUp="0" diagonalDown="0" outline="0">
        <left/>
        <right style="thin">
          <color theme="1" tint="0.499984740745262"/>
        </right>
        <top style="thin">
          <color indexed="64"/>
        </top>
        <bottom style="thin">
          <color theme="1" tint="0.499984740745262"/>
        </bottom>
      </border>
    </dxf>
    <dxf>
      <border diagonalUp="0" diagonalDown="0">
        <left/>
        <right/>
        <top style="thin">
          <color indexed="64"/>
        </top>
        <bottom style="thin">
          <color indexed="64"/>
        </bottom>
      </border>
    </dxf>
    <dxf>
      <font>
        <strike val="0"/>
        <outline val="0"/>
        <shadow val="0"/>
        <u val="none"/>
        <sz val="12"/>
        <name val="Calibri"/>
        <family val="2"/>
      </font>
    </dxf>
    <dxf>
      <font>
        <b val="0"/>
        <i val="0"/>
        <strike val="0"/>
        <condense val="0"/>
        <extend val="0"/>
        <outline val="0"/>
        <shadow val="0"/>
        <u val="none"/>
        <vertAlign val="baseline"/>
        <sz val="12"/>
        <color theme="1"/>
        <name val="Calibri"/>
        <family val="2"/>
        <scheme val="minor"/>
      </font>
      <alignment horizontal="center"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B40FF30-A091-4CF8-9C7C-29BB68CEB9EF}" name="PintoBeans" displayName="PintoBeans" ref="A2:G4" totalsRowShown="0" headerRowDxfId="9" dataDxfId="8" tableBorderDxfId="7">
  <autoFilter ref="A2:G4" xr:uid="{9B40FF30-A091-4CF8-9C7C-29BB68CEB9EF}"/>
  <tableColumns count="7">
    <tableColumn id="1" xr3:uid="{833ABFE2-BB1D-40B2-B9DA-4A1262EC3771}" name="Form" dataDxfId="6" dataCellStyle="Note 3"/>
    <tableColumn id="2" xr3:uid="{4525A596-E5CF-4FC8-B086-7E52DBB74CF0}" name="Average retail price " dataDxfId="5"/>
    <tableColumn id="3" xr3:uid="{FD1B6500-3A38-4089-92FA-B9E0FEED04BE}" name="Average retail price unit of measure" dataDxfId="4" dataCellStyle="Normal 5"/>
    <tableColumn id="4" xr3:uid="{2CD39C7A-A770-41F4-A833-21A4FDF33301}" name="Preparation yield factor" dataDxfId="3">
      <calculatedColumnFormula>70/(453.59237/16)</calculatedColumnFormula>
    </tableColumn>
    <tableColumn id="5" xr3:uid="{3FD05354-D4CF-4783-A168-FE4580ECAFF0}" name="Size of a cup equivalent" dataDxfId="2" dataCellStyle="Normal 5">
      <calculatedColumnFormula>175/453.59237</calculatedColumnFormula>
    </tableColumn>
    <tableColumn id="6" xr3:uid="{DB00F91B-E5E4-4042-B140-46F8D4BB30E7}" name="Cup equivalent unit of measure" dataDxfId="1" dataCellStyle="Normal 5"/>
    <tableColumn id="7" xr3:uid="{0F2C3415-9211-47E6-8AB2-0C605D7F4995}" name="Average price per cup equivalent " dataDxfId="0" dataCellStyle="Normal 5">
      <calculatedColumnFormula>B3*E3/D3</calculatedColumnFormula>
    </tableColumn>
  </tableColumns>
  <tableStyleInfo name="TableStyleLight15"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8"/>
  <sheetViews>
    <sheetView tabSelected="1" workbookViewId="0"/>
  </sheetViews>
  <sheetFormatPr defaultColWidth="9.109375" defaultRowHeight="15.6" x14ac:dyDescent="0.3"/>
  <cols>
    <col min="1" max="1" width="14" style="1" customWidth="1"/>
    <col min="2" max="2" width="23.77734375" style="1" customWidth="1"/>
    <col min="3" max="3" width="21.88671875" style="1" customWidth="1"/>
    <col min="4" max="4" width="22.109375" style="1" customWidth="1"/>
    <col min="5" max="5" width="21.5546875" style="1" customWidth="1"/>
    <col min="6" max="6" width="20.33203125" style="1" customWidth="1"/>
    <col min="7" max="7" width="26.33203125" style="1" customWidth="1"/>
    <col min="8" max="16384" width="9.109375" style="1"/>
  </cols>
  <sheetData>
    <row r="1" spans="1:7" s="2" customFormat="1" ht="19.8" x14ac:dyDescent="0.3">
      <c r="A1" s="10" t="s">
        <v>14</v>
      </c>
      <c r="B1" s="11"/>
      <c r="C1" s="11"/>
      <c r="D1" s="11"/>
      <c r="E1" s="11"/>
      <c r="F1" s="11"/>
      <c r="G1" s="11"/>
    </row>
    <row r="2" spans="1:7" s="2" customFormat="1" ht="31.2" x14ac:dyDescent="0.3">
      <c r="A2" s="12" t="s">
        <v>0</v>
      </c>
      <c r="B2" s="9" t="s">
        <v>9</v>
      </c>
      <c r="C2" s="13" t="s">
        <v>10</v>
      </c>
      <c r="D2" s="13" t="s">
        <v>2</v>
      </c>
      <c r="E2" s="13" t="s">
        <v>11</v>
      </c>
      <c r="F2" s="13" t="s">
        <v>12</v>
      </c>
      <c r="G2" s="13" t="s">
        <v>13</v>
      </c>
    </row>
    <row r="3" spans="1:7" s="2" customFormat="1" ht="17.399999999999999" x14ac:dyDescent="0.3">
      <c r="A3" s="14" t="s">
        <v>6</v>
      </c>
      <c r="B3" s="15">
        <v>1.2121027998</v>
      </c>
      <c r="C3" s="4" t="s">
        <v>1</v>
      </c>
      <c r="D3" s="5">
        <v>0.65</v>
      </c>
      <c r="E3" s="6">
        <f>175/453.59237</f>
        <v>0.38580895882353577</v>
      </c>
      <c r="F3" s="4" t="s">
        <v>3</v>
      </c>
      <c r="G3" s="16">
        <f>B3*E3/D3</f>
        <v>0.71944633719681639</v>
      </c>
    </row>
    <row r="4" spans="1:7" s="2" customFormat="1" ht="17.399999999999999" x14ac:dyDescent="0.3">
      <c r="A4" s="17" t="s">
        <v>7</v>
      </c>
      <c r="B4" s="15">
        <v>1.5024392434</v>
      </c>
      <c r="C4" s="18" t="s">
        <v>1</v>
      </c>
      <c r="D4" s="19">
        <f>70/(453.59237/16)</f>
        <v>2.4691773364706289</v>
      </c>
      <c r="E4" s="20">
        <f>175/453.59237</f>
        <v>0.38580895882353577</v>
      </c>
      <c r="F4" s="18" t="s">
        <v>3</v>
      </c>
      <c r="G4" s="21">
        <f>B4*E4/D4</f>
        <v>0.23475613178125002</v>
      </c>
    </row>
    <row r="5" spans="1:7" s="2" customFormat="1" ht="17.399999999999999" x14ac:dyDescent="0.3">
      <c r="A5" s="8" t="s">
        <v>8</v>
      </c>
      <c r="B5" s="8"/>
      <c r="C5" s="8"/>
      <c r="D5" s="8"/>
      <c r="E5" s="8"/>
      <c r="F5" s="8"/>
      <c r="G5" s="8"/>
    </row>
    <row r="6" spans="1:7" s="2" customFormat="1" ht="17.399999999999999" x14ac:dyDescent="0.3">
      <c r="A6" s="7" t="s">
        <v>15</v>
      </c>
      <c r="B6" s="7"/>
      <c r="C6" s="7"/>
      <c r="D6" s="7"/>
      <c r="E6" s="7"/>
      <c r="F6" s="7"/>
      <c r="G6" s="7"/>
    </row>
    <row r="7" spans="1:7" s="2" customFormat="1" x14ac:dyDescent="0.3">
      <c r="A7" s="2" t="s">
        <v>4</v>
      </c>
    </row>
    <row r="8" spans="1:7" s="2" customFormat="1" x14ac:dyDescent="0.3">
      <c r="A8" s="3" t="s">
        <v>5</v>
      </c>
    </row>
  </sheetData>
  <pageMargins left="0.7" right="0.7" top="0.75" bottom="0.75" header="0.3" footer="0.3"/>
  <pageSetup orientation="portrait" r:id="rId1"/>
  <ignoredErrors>
    <ignoredError sqref="D3" calculatedColumn="1"/>
  </ignoredErrors>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Pinto beans</vt:lpstr>
    </vt:vector>
  </TitlesOfParts>
  <Manager/>
  <Company>USDA, Economic Research Service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Pinto beans—Average retail price per pound and per cup equivalent</dc:title>
  <dc:subject>Agricultural Economics</dc:subject>
  <dc:creator>Hayden Stewart; Jeffrey Hyman</dc:creator>
  <cp:keywords>fruit and vegetable prices, retail prices, costs to consume, costs per edible cup equivalent, pinto beans</cp:keywords>
  <dc:description> </dc:description>
  <cp:lastModifiedBy>Stewart, Hayden - REE-ERS</cp:lastModifiedBy>
  <cp:revision/>
  <dcterms:created xsi:type="dcterms:W3CDTF">2015-03-11T13:36:46Z</dcterms:created>
  <dcterms:modified xsi:type="dcterms:W3CDTF">2025-09-19T18:09:57Z</dcterms:modified>
  <cp:category/>
  <cp:contentStatus/>
</cp:coreProperties>
</file>