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552287C3-A5ED-471A-9F3E-F711A029258E}" xr6:coauthVersionLast="47" xr6:coauthVersionMax="47" xr10:uidLastSave="{00000000-0000-0000-0000-000000000000}"/>
  <bookViews>
    <workbookView xWindow="3264" yWindow="1440" windowWidth="17988" windowHeight="10536" xr2:uid="{00000000-000D-0000-FFFF-FFFF00000000}"/>
  </bookViews>
  <sheets>
    <sheet name="Olive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 r="G3" i="1" s="1"/>
</calcChain>
</file>

<file path=xl/sharedStrings.xml><?xml version="1.0" encoding="utf-8"?>
<sst xmlns="http://schemas.openxmlformats.org/spreadsheetml/2006/main" count="15" uniqueCount="15">
  <si>
    <t>Form</t>
  </si>
  <si>
    <t xml:space="preserve"> per pound</t>
  </si>
  <si>
    <t>Preparation yield factor</t>
  </si>
  <si>
    <t>Average price per cup equivalent</t>
  </si>
  <si>
    <t>Pounds</t>
  </si>
  <si>
    <t>Contact: Hayden Stewart or Jeffrey Hyman.</t>
  </si>
  <si>
    <r>
      <t>Canned</t>
    </r>
    <r>
      <rPr>
        <vertAlign val="superscript"/>
        <sz val="12"/>
        <rFont val="Calibri"/>
        <family val="2"/>
      </rPr>
      <t>1,2</t>
    </r>
  </si>
  <si>
    <r>
      <rPr>
        <vertAlign val="superscript"/>
        <sz val="12"/>
        <color theme="1"/>
        <rFont val="Calibri"/>
        <family val="2"/>
      </rPr>
      <t>1</t>
    </r>
    <r>
      <rPr>
        <sz val="12"/>
        <color theme="1"/>
        <rFont val="Calibri"/>
        <family val="2"/>
      </rPr>
      <t>Includes pitted black olives; excludes green olives, stuffed olives, unpitted olives, and some cultivars like Calamata, Manzanillo, Sevillano, and Seville, among others.</t>
    </r>
  </si>
  <si>
    <r>
      <rPr>
        <vertAlign val="superscript"/>
        <sz val="12"/>
        <rFont val="Calibri"/>
        <family val="2"/>
      </rPr>
      <t>2</t>
    </r>
    <r>
      <rPr>
        <sz val="12"/>
        <rFont val="Calibri"/>
        <family val="2"/>
      </rPr>
      <t>Based on products observed at supermarkets and through online grocers, USDA, Economic Research Service (ERS) assumes that canned olives are sold on a drained weight basis. That is, the weight reported on the label includes only the weight of the solids in the can, not the weight of the liquids. USDA, ERS does not account for any cooking or other preparation that may occur prior to consumption.</t>
    </r>
  </si>
  <si>
    <t>Olives—Average retail price per pound and per cup equivalent, 2023 (U.S. dollars)</t>
  </si>
  <si>
    <r>
      <t>Average retail price</t>
    </r>
    <r>
      <rPr>
        <vertAlign val="superscript"/>
        <sz val="12"/>
        <color theme="0"/>
        <rFont val="Calibri"/>
        <family val="2"/>
      </rPr>
      <t xml:space="preserve"> </t>
    </r>
  </si>
  <si>
    <t>Average retail price unit of measure</t>
  </si>
  <si>
    <t>Size of a cup equivalent</t>
  </si>
  <si>
    <t>Cup equivalent unit of measure</t>
  </si>
  <si>
    <t>Source: USDA, ERS calculations using 2023 Circana OmniMarket Core Outlets data to estimate average retail prices. Average retail prices converted to average prices per cup equivalent using USDA, Agricultural Research Service data including the Food Patterns Equivalents Database (FPED) 2017–18 and the FPED's accompanying Methodology and User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</si>
</sst>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3" x14ac:knownFonts="1">
    <font>
      <sz val="11"/>
      <color theme="1"/>
      <name val="Calibri"/>
      <family val="2"/>
      <scheme val="minor"/>
    </font>
    <font>
      <sz val="10"/>
      <name val="Arial"/>
      <family val="2"/>
    </font>
    <font>
      <sz val="12"/>
      <color theme="1"/>
      <name val="Calibri"/>
      <family val="2"/>
      <scheme val="minor"/>
    </font>
    <font>
      <sz val="11"/>
      <color theme="1"/>
      <name val="Calibri"/>
      <family val="2"/>
    </font>
    <font>
      <sz val="12"/>
      <color theme="1"/>
      <name val="Calibri"/>
      <family val="2"/>
    </font>
    <font>
      <sz val="12"/>
      <color rgb="FF000000"/>
      <name val="Calibri"/>
      <family val="2"/>
    </font>
    <font>
      <sz val="10"/>
      <color theme="1"/>
      <name val="Calibri"/>
      <family val="2"/>
    </font>
    <font>
      <sz val="12"/>
      <name val="Calibri"/>
      <family val="2"/>
    </font>
    <font>
      <vertAlign val="superscript"/>
      <sz val="12"/>
      <name val="Calibri"/>
      <family val="2"/>
    </font>
    <font>
      <vertAlign val="superscript"/>
      <sz val="12"/>
      <color theme="1"/>
      <name val="Calibri"/>
      <family val="2"/>
    </font>
    <font>
      <b/>
      <sz val="15"/>
      <name val="Calibri"/>
      <family val="2"/>
    </font>
    <font>
      <b/>
      <sz val="12"/>
      <color theme="1"/>
      <name val="Calibri"/>
      <family val="2"/>
    </font>
    <font>
      <vertAlign val="superscript"/>
      <sz val="12"/>
      <color theme="0"/>
      <name val="Calibri"/>
      <family val="2"/>
    </font>
  </fonts>
  <fills count="3">
    <fill>
      <patternFill patternType="none"/>
    </fill>
    <fill>
      <patternFill patternType="gray125"/>
    </fill>
    <fill>
      <patternFill patternType="solid">
        <fgColor rgb="FFFFFFCC"/>
      </patternFill>
    </fill>
  </fills>
  <borders count="11">
    <border>
      <left/>
      <right/>
      <top/>
      <bottom/>
      <diagonal/>
    </border>
    <border>
      <left style="thin">
        <color rgb="FFB2B2B2"/>
      </left>
      <right style="thin">
        <color rgb="FFB2B2B2"/>
      </right>
      <top style="thin">
        <color rgb="FFB2B2B2"/>
      </top>
      <bottom style="thin">
        <color rgb="FFB2B2B2"/>
      </bottom>
      <diagonal/>
    </border>
    <border>
      <left/>
      <right/>
      <top style="thin">
        <color theme="1" tint="0.499984740745262"/>
      </top>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tint="0.499984740745262"/>
      </right>
      <top style="thin">
        <color indexed="64"/>
      </top>
      <bottom/>
      <diagonal/>
    </border>
    <border>
      <left style="thin">
        <color theme="0" tint="-0.24994659260841701"/>
      </left>
      <right style="thin">
        <color theme="1" tint="0.499984740745262"/>
      </right>
      <top style="thin">
        <color indexed="64"/>
      </top>
      <bottom/>
      <diagonal/>
    </border>
    <border>
      <left style="thin">
        <color indexed="64"/>
      </left>
      <right style="thin">
        <color indexed="64"/>
      </right>
      <top style="thin">
        <color indexed="64"/>
      </top>
      <bottom/>
      <diagonal/>
    </border>
    <border>
      <left style="thin">
        <color theme="1" tint="0.499984740745262"/>
      </left>
      <right style="thin">
        <color theme="0" tint="-0.24994659260841701"/>
      </right>
      <top style="thin">
        <color indexed="64"/>
      </top>
      <bottom/>
      <diagonal/>
    </border>
    <border>
      <left style="thin">
        <color theme="1" tint="0.499984740745262"/>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0" fontId="2" fillId="0" borderId="0" xfId="0" applyFont="1"/>
    <xf numFmtId="0" fontId="4" fillId="0" borderId="0" xfId="0" applyFont="1"/>
    <xf numFmtId="0" fontId="3" fillId="0" borderId="0" xfId="0" applyFont="1"/>
    <xf numFmtId="0" fontId="5" fillId="0" borderId="0" xfId="0" applyFont="1"/>
    <xf numFmtId="0" fontId="6" fillId="0" borderId="0" xfId="0" applyFont="1"/>
    <xf numFmtId="0" fontId="4" fillId="0" borderId="0" xfId="0" applyFont="1" applyAlignment="1">
      <alignment vertical="center"/>
    </xf>
    <xf numFmtId="0" fontId="4" fillId="0" borderId="2" xfId="0" applyFont="1" applyBorder="1"/>
    <xf numFmtId="0" fontId="7" fillId="0" borderId="2" xfId="0" applyFont="1" applyBorder="1"/>
    <xf numFmtId="0" fontId="7" fillId="0" borderId="0" xfId="0" applyFont="1"/>
    <xf numFmtId="3" fontId="7" fillId="0" borderId="0" xfId="0" applyNumberFormat="1" applyFont="1"/>
    <xf numFmtId="0" fontId="10" fillId="0" borderId="0" xfId="0" applyFont="1" applyAlignment="1">
      <alignment vertical="center"/>
    </xf>
    <xf numFmtId="0" fontId="11" fillId="0" borderId="3" xfId="0" applyFont="1" applyBorder="1" applyAlignment="1">
      <alignment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6" xfId="0" applyFont="1" applyBorder="1" applyAlignment="1">
      <alignment vertical="center"/>
    </xf>
    <xf numFmtId="164" fontId="4" fillId="0" borderId="0" xfId="0" applyNumberFormat="1" applyFont="1" applyAlignment="1">
      <alignment horizont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165" fontId="7" fillId="0" borderId="9" xfId="0" applyNumberFormat="1" applyFont="1" applyBorder="1" applyAlignment="1">
      <alignment horizontal="center" vertical="center"/>
    </xf>
    <xf numFmtId="164" fontId="7" fillId="0" borderId="10" xfId="0" applyNumberFormat="1" applyFont="1" applyBorder="1" applyAlignment="1">
      <alignment horizontal="center" vertical="center"/>
    </xf>
  </cellXfs>
  <cellStyles count="8">
    <cellStyle name="Normal" xfId="0" builtinId="0"/>
    <cellStyle name="Normal 2" xfId="1" xr:uid="{00000000-0005-0000-0000-000001000000}"/>
    <cellStyle name="Normal 4" xfId="2"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theme="1" tint="0.499984740745262"/>
        </left>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theme="0" tint="-0.24994659260841701"/>
        </left>
        <right style="thin">
          <color theme="1" tint="0.499984740745262"/>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theme="1" tint="0.499984740745262"/>
        </left>
        <right style="thin">
          <color theme="0" tint="-0.24994659260841701"/>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theme="0" tint="-0.24994659260841701"/>
        </left>
        <right style="thin">
          <color theme="1" tint="0.499984740745262"/>
        </right>
        <top style="thin">
          <color indexed="64"/>
        </top>
        <bottom style="double">
          <color indexed="64"/>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right style="thin">
          <color theme="1" tint="0.499984740745262"/>
        </right>
        <top style="thin">
          <color indexed="64"/>
        </top>
        <bottom style="double">
          <color indexed="64"/>
        </bottom>
      </border>
    </dxf>
    <dxf>
      <border diagonalUp="0" diagonalDown="0">
        <left/>
        <right style="thin">
          <color theme="1"/>
        </right>
        <top style="thin">
          <color indexed="64"/>
        </top>
        <bottom style="thin">
          <color theme="1"/>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4D4874-3136-4E28-8C59-30B01BBD5527}" name="Olives" displayName="Olives" ref="A2:G3" totalsRowShown="0" headerRowDxfId="10" dataDxfId="8" headerRowBorderDxfId="9" tableBorderDxfId="7">
  <autoFilter ref="A2:G3" xr:uid="{6E4D4874-3136-4E28-8C59-30B01BBD5527}"/>
  <tableColumns count="7">
    <tableColumn id="1" xr3:uid="{ADEA5A31-FBE1-4DE3-B802-6514232D8DD7}" name="Form" dataDxfId="6"/>
    <tableColumn id="2" xr3:uid="{0998D0EF-5B8B-4E39-ABAF-41D37CC244A3}" name="Average retail price " dataDxfId="5"/>
    <tableColumn id="3" xr3:uid="{C5445181-D668-4D8D-B768-5578F1929066}" name="Average retail price unit of measure" dataDxfId="4"/>
    <tableColumn id="4" xr3:uid="{914EA08E-2FE5-48E5-BC1E-94D62F6EFC3D}" name="Preparation yield factor" dataDxfId="3"/>
    <tableColumn id="5" xr3:uid="{BAA462ED-B6EA-4740-A8B7-AD9E6583A215}" name="Size of a cup equivalent" dataDxfId="2">
      <calculatedColumnFormula>135/453.59237</calculatedColumnFormula>
    </tableColumn>
    <tableColumn id="6" xr3:uid="{544D15C1-A0C0-47E8-8883-26F4329619D0}" name="Cup equivalent unit of measure" dataDxfId="1"/>
    <tableColumn id="7" xr3:uid="{A9E92AB5-3600-4AE4-B9B3-EA32E439A8A9}"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
  <sheetViews>
    <sheetView tabSelected="1" workbookViewId="0"/>
  </sheetViews>
  <sheetFormatPr defaultColWidth="9.109375" defaultRowHeight="15.6" x14ac:dyDescent="0.3"/>
  <cols>
    <col min="1" max="1" width="17.6640625" style="1" customWidth="1"/>
    <col min="2" max="2" width="25.21875" style="1" customWidth="1"/>
    <col min="3" max="3" width="24" style="1" customWidth="1"/>
    <col min="4" max="4" width="22.5546875" style="1" customWidth="1"/>
    <col min="5" max="5" width="21.88671875" style="1" customWidth="1"/>
    <col min="6" max="6" width="21.77734375" style="1" customWidth="1"/>
    <col min="7" max="7" width="26.5546875" style="1" customWidth="1"/>
    <col min="8" max="16384" width="9.109375" style="1"/>
  </cols>
  <sheetData>
    <row r="1" spans="1:7" s="2" customFormat="1" ht="19.8" x14ac:dyDescent="0.3">
      <c r="A1" s="11" t="s">
        <v>9</v>
      </c>
      <c r="B1" s="6"/>
      <c r="C1" s="6"/>
      <c r="D1" s="6"/>
      <c r="E1" s="6"/>
      <c r="F1" s="6"/>
      <c r="G1" s="6"/>
    </row>
    <row r="2" spans="1:7" s="2" customFormat="1" ht="31.2" x14ac:dyDescent="0.3">
      <c r="A2" s="12" t="s">
        <v>0</v>
      </c>
      <c r="B2" s="13" t="s">
        <v>10</v>
      </c>
      <c r="C2" s="13" t="s">
        <v>11</v>
      </c>
      <c r="D2" s="13" t="s">
        <v>2</v>
      </c>
      <c r="E2" s="13" t="s">
        <v>12</v>
      </c>
      <c r="F2" s="13" t="s">
        <v>13</v>
      </c>
      <c r="G2" s="14" t="s">
        <v>3</v>
      </c>
    </row>
    <row r="3" spans="1:7" s="2" customFormat="1" ht="17.399999999999999" x14ac:dyDescent="0.3">
      <c r="A3" s="15" t="s">
        <v>6</v>
      </c>
      <c r="B3" s="16">
        <v>5.9890033179</v>
      </c>
      <c r="C3" s="17" t="s">
        <v>1</v>
      </c>
      <c r="D3" s="18">
        <v>1</v>
      </c>
      <c r="E3" s="19">
        <f>135/453.59237</f>
        <v>0.29762405394958474</v>
      </c>
      <c r="F3" s="17" t="s">
        <v>4</v>
      </c>
      <c r="G3" s="20">
        <f>B3*E3/D3</f>
        <v>1.7824714465909117</v>
      </c>
    </row>
    <row r="4" spans="1:7" s="2" customFormat="1" ht="17.399999999999999" x14ac:dyDescent="0.3">
      <c r="A4" s="7" t="s">
        <v>7</v>
      </c>
      <c r="B4" s="8"/>
      <c r="C4" s="8"/>
      <c r="D4" s="9"/>
      <c r="E4" s="8"/>
      <c r="F4" s="8"/>
      <c r="G4" s="8"/>
    </row>
    <row r="5" spans="1:7" s="2" customFormat="1" ht="17.399999999999999" x14ac:dyDescent="0.3">
      <c r="A5" s="10" t="s">
        <v>8</v>
      </c>
      <c r="B5" s="10"/>
      <c r="C5" s="10"/>
      <c r="D5" s="10"/>
      <c r="E5" s="10"/>
      <c r="F5" s="10"/>
      <c r="G5" s="10"/>
    </row>
    <row r="6" spans="1:7" s="2" customFormat="1" x14ac:dyDescent="0.3">
      <c r="A6" s="2" t="s">
        <v>14</v>
      </c>
      <c r="B6" s="3"/>
      <c r="D6" s="3"/>
    </row>
    <row r="7" spans="1:7" s="5" customFormat="1" x14ac:dyDescent="0.3">
      <c r="A7" s="4" t="s">
        <v>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Olives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Olives—Average retail price per pound and per cup equivalent</dc:title>
  <dc:subject>Agricultural Economics</dc:subject>
  <dc:creator>Hayden Stewart; Jeffrey Hyman</dc:creator>
  <cp:keywords>fruit and vegetable prices, retail prices, costs to consume, costs per edible cup equivalent, olives</cp:keywords>
  <dc:description/>
  <cp:lastModifiedBy>Stewart, Hayden - REE-ERS</cp:lastModifiedBy>
  <cp:revision/>
  <dcterms:created xsi:type="dcterms:W3CDTF">2015-03-11T13:35:24Z</dcterms:created>
  <dcterms:modified xsi:type="dcterms:W3CDTF">2025-09-03T16:28:30Z</dcterms:modified>
  <cp:category/>
  <cp:contentStatus/>
</cp:coreProperties>
</file>