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A2840A2A-84E2-455B-B2A0-0F5E0354FB8F}" xr6:coauthVersionLast="47" xr6:coauthVersionMax="47" xr10:uidLastSave="{00000000-0000-0000-0000-000000000000}"/>
  <bookViews>
    <workbookView xWindow="-108" yWindow="-108" windowWidth="23256" windowHeight="12456" xr2:uid="{00000000-000D-0000-FFFF-FFFF00000000}"/>
  </bookViews>
  <sheets>
    <sheet name="Mushroom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s="1"/>
  <c r="E4" i="1"/>
  <c r="G4" i="1" s="1"/>
</calcChain>
</file>

<file path=xl/sharedStrings.xml><?xml version="1.0" encoding="utf-8"?>
<sst xmlns="http://schemas.openxmlformats.org/spreadsheetml/2006/main" count="17" uniqueCount="15">
  <si>
    <t>Form</t>
  </si>
  <si>
    <t xml:space="preserve"> per pound</t>
  </si>
  <si>
    <t>Preparation yield factor</t>
  </si>
  <si>
    <t>Average price per cup equivalent</t>
  </si>
  <si>
    <t>Pounds</t>
  </si>
  <si>
    <r>
      <t>Fresh, whole</t>
    </r>
    <r>
      <rPr>
        <vertAlign val="superscript"/>
        <sz val="12"/>
        <rFont val="Calibri"/>
        <family val="2"/>
      </rPr>
      <t>1</t>
    </r>
  </si>
  <si>
    <r>
      <t>Fresh, sliced</t>
    </r>
    <r>
      <rPr>
        <vertAlign val="superscript"/>
        <sz val="12"/>
        <rFont val="Calibri"/>
        <family val="2"/>
      </rPr>
      <t>1</t>
    </r>
  </si>
  <si>
    <t>Mushrooms—Average retail price per pound and per cup equivalent, 2023 (U.S. dollars)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</si>
  <si>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</si>
  <si>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</si>
  <si>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</si>
  <si>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</si>
  <si>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</si>
  <si>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t>Source: USDA, ERS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</si>
  <si>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Includes regular mushrooms (i.e., white button or agaricus mushrooms). It is assumed that fresh mushrooms are eaten raw. USDA, Agricultural Research Service’s (ARS) National Nutrient Database for Standard Reference (SR) reports that inedible trimmings account for 3 percent of the weight of whole, white mushrooms, implying a preparation yield of 97 percent. USDA, Economic Research Service (ERS) assumes that 100 percent of sliced mushrooms are edible.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</si>
</sst>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xf>
    <xf numFmtId="2" fontId="4" fillId="0" borderId="0" xfId="0" applyNumberFormat="1"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2" fontId="4" fillId="0" borderId="0" xfId="0" applyNumberFormat="1" applyFont="1"/>
    <xf numFmtId="164" fontId="3" fillId="0" borderId="0" xfId="0" applyNumberFormat="1" applyFont="1" applyAlignment="1">
      <alignment horizont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9">
    <dxf>
      <font>
        <strike val="0"/>
        <outline val="0"/>
        <shadow val="0"/>
        <u val="none"/>
        <sz val="12"/>
        <name val="Calibri"/>
        <family val="2"/>
        <scheme val="none"/>
      </font>
    </dxf>
    <dxf>
      <font>
        <strike val="0"/>
        <outline val="0"/>
        <shadow val="0"/>
        <u val="none"/>
        <sz val="12"/>
        <name val="Calibri"/>
        <family val="2"/>
        <scheme val="none"/>
      </font>
    </dxf>
    <dxf>
      <font>
        <strike val="0"/>
        <outline val="0"/>
        <shadow val="0"/>
        <u val="none"/>
        <sz val="12"/>
        <name val="Calibri"/>
        <family val="2"/>
        <scheme val="none"/>
      </font>
    </dxf>
    <dxf>
      <font>
        <strike val="0"/>
        <outline val="0"/>
        <shadow val="0"/>
        <u val="none"/>
        <sz val="12"/>
        <name val="Calibri"/>
        <family val="2"/>
        <scheme val="none"/>
      </font>
    </dxf>
    <dxf>
      <font>
        <strike val="0"/>
        <outline val="0"/>
        <shadow val="0"/>
        <u val="none"/>
        <sz val="12"/>
        <name val="Calibri"/>
        <family val="2"/>
        <scheme val="none"/>
      </font>
    </dxf>
    <dxf>
      <font>
        <strike val="0"/>
        <outline val="0"/>
        <shadow val="0"/>
        <u val="none"/>
        <sz val="12"/>
        <name val="Calibri"/>
        <family val="2"/>
        <scheme val="none"/>
      </font>
    </dxf>
    <dxf>
      <font>
        <strike val="0"/>
        <outline val="0"/>
        <shadow val="0"/>
        <u val="none"/>
        <sz val="12"/>
        <name val="Calibri"/>
        <family val="2"/>
        <scheme val="none"/>
      </font>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A2152C-857C-41E9-9674-C9B9B2E1536E}" name="Mushrooms" displayName="Mushrooms" ref="A2:G4" totalsRowShown="0" headerRowDxfId="8" dataDxfId="7">
  <autoFilter ref="A2:G4" xr:uid="{7BA2152C-857C-41E9-9674-C9B9B2E1536E}"/>
  <tableColumns count="7">
    <tableColumn id="1" xr3:uid="{8589F900-B64F-489A-A164-FEA546F5C029}" name="Form" dataDxfId="6"/>
    <tableColumn id="2" xr3:uid="{7A345559-58DE-4FF3-9DB3-063DE6170602}" name="Average retail price " dataDxfId="5"/>
    <tableColumn id="3" xr3:uid="{41E96C74-76DD-4321-B6D6-CB2A488E5E60}" name="Average retail price unit of measure" dataDxfId="4"/>
    <tableColumn id="4" xr3:uid="{D8B4A4A5-E5D8-4C14-B4C0-A9BA42B044EA}" name="Preparation yield factor" dataDxfId="3"/>
    <tableColumn id="5" xr3:uid="{AFA9EDAE-8246-426B-BAB4-6C0E64480D54}" name="Size of a cup equivalent" dataDxfId="2">
      <calculatedColumnFormula>70/453.59237</calculatedColumnFormula>
    </tableColumn>
    <tableColumn id="6" xr3:uid="{BAF92B40-01DC-462A-B514-04011113AB83}" name="Cup equivalent unit of measure" dataDxfId="1"/>
    <tableColumn id="7" xr3:uid="{8444517F-EAD8-44DB-92AF-CB8EA0003299}"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
  <sheetViews>
    <sheetView tabSelected="1" workbookViewId="0"/>
  </sheetViews>
  <sheetFormatPr defaultColWidth="9.109375" defaultRowHeight="15.6" x14ac:dyDescent="0.3"/>
  <cols>
    <col min="1" max="1" width="19.33203125" style="1" customWidth="1"/>
    <col min="2" max="2" width="24.21875" style="1" customWidth="1"/>
    <col min="3" max="3" width="26.6640625" style="1" customWidth="1"/>
    <col min="4" max="4" width="20.6640625" style="1" customWidth="1"/>
    <col min="5" max="5" width="19.21875" style="1" customWidth="1"/>
    <col min="6" max="6" width="20" style="1" customWidth="1"/>
    <col min="7" max="7" width="24.44140625" style="1" customWidth="1"/>
    <col min="8" max="16384" width="9.109375" style="1"/>
  </cols>
  <sheetData>
    <row r="1" spans="1:7" s="2" customFormat="1" ht="19.8" x14ac:dyDescent="0.3">
      <c r="A1" s="3" t="s">
        <v>7</v>
      </c>
      <c r="B1" s="4"/>
      <c r="C1" s="4"/>
      <c r="D1" s="4"/>
      <c r="E1" s="4"/>
      <c r="F1" s="4"/>
      <c r="G1" s="4"/>
    </row>
    <row r="2" spans="1:7" s="2" customFormat="1" ht="34.799999999999997" customHeight="1" x14ac:dyDescent="0.3">
      <c r="A2" s="11" t="s">
        <v>0</v>
      </c>
      <c r="B2" s="12" t="s">
        <v>8</v>
      </c>
      <c r="C2" s="12" t="s">
        <v>9</v>
      </c>
      <c r="D2" s="12" t="s">
        <v>2</v>
      </c>
      <c r="E2" s="12" t="s">
        <v>10</v>
      </c>
      <c r="F2" s="12" t="s">
        <v>11</v>
      </c>
      <c r="G2" s="12" t="s">
        <v>3</v>
      </c>
    </row>
    <row r="3" spans="1:7" s="2" customFormat="1" ht="17.399999999999999" x14ac:dyDescent="0.3">
      <c r="A3" s="6" t="s">
        <v>5</v>
      </c>
      <c r="B3" s="14">
        <v>4.1545217712999998</v>
      </c>
      <c r="C3" s="7" t="s">
        <v>1</v>
      </c>
      <c r="D3" s="5">
        <v>0.97</v>
      </c>
      <c r="E3" s="8">
        <f>70/453.59237</f>
        <v>0.1543235835294143</v>
      </c>
      <c r="F3" s="9" t="s">
        <v>4</v>
      </c>
      <c r="G3" s="10">
        <f>B3*E3/D3</f>
        <v>0.6609697810288514</v>
      </c>
    </row>
    <row r="4" spans="1:7" s="2" customFormat="1" ht="17.399999999999999" x14ac:dyDescent="0.3">
      <c r="A4" s="6" t="s">
        <v>6</v>
      </c>
      <c r="B4" s="14">
        <v>4.0062662724000004</v>
      </c>
      <c r="C4" s="7" t="s">
        <v>1</v>
      </c>
      <c r="D4" s="5">
        <v>1</v>
      </c>
      <c r="E4" s="8">
        <f>70/453.59237</f>
        <v>0.1543235835294143</v>
      </c>
      <c r="F4" s="9" t="s">
        <v>4</v>
      </c>
      <c r="G4" s="10">
        <f>B4*E4/D4</f>
        <v>0.61826136772979678</v>
      </c>
    </row>
    <row r="5" spans="1:7" s="2" customFormat="1" ht="17.399999999999999" x14ac:dyDescent="0.3">
      <c r="A5" s="13" t="s">
        <v>14</v>
      </c>
      <c r="B5" s="13"/>
      <c r="C5" s="13"/>
      <c r="D5" s="13"/>
      <c r="E5" s="13"/>
      <c r="F5" s="13"/>
      <c r="G5" s="13"/>
    </row>
    <row r="6" spans="1:7" x14ac:dyDescent="0.3">
      <c r="A6" s="1" t="s">
        <v>13</v>
      </c>
      <c r="B6"/>
      <c r="D6"/>
    </row>
    <row r="7" spans="1:7" s="2" customFormat="1" x14ac:dyDescent="0.3">
      <c r="A7" s="2" t="s">
        <v>12</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Mushrooms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Mushrooms—Average retail price per pound and per cup equivalent</dc:title>
  <dc:subject>Agricultural Economics</dc:subject>
  <dc:creator>Hayden Stewart; Jeffrey Hyman</dc:creator>
  <cp:keywords>fruit and vegetable prices, retail prices, costs to consume, costs per edible cup equivalent, mushrooms</cp:keywords>
  <dc:description> </dc:description>
  <cp:lastModifiedBy>Stewart, Hayden - REE-ERS</cp:lastModifiedBy>
  <cp:revision/>
  <dcterms:created xsi:type="dcterms:W3CDTF">2015-03-11T13:30:51Z</dcterms:created>
  <dcterms:modified xsi:type="dcterms:W3CDTF">2025-09-19T18:00:32Z</dcterms:modified>
  <cp:category/>
  <cp:contentStatus/>
</cp:coreProperties>
</file>