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50DBCF3B-616F-4B39-9A42-FE40B2A4D96B}" xr6:coauthVersionLast="47" xr6:coauthVersionMax="47" xr10:uidLastSave="{00000000-0000-0000-0000-000000000000}"/>
  <bookViews>
    <workbookView xWindow="-108" yWindow="-108" windowWidth="23256" windowHeight="12456" xr2:uid="{00000000-000D-0000-FFFF-FFFF00000000}"/>
  </bookViews>
  <sheets>
    <sheet name="Lettuce, Iceberg"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 r="G3" i="1" l="1"/>
</calcChain>
</file>

<file path=xl/sharedStrings.xml><?xml version="1.0" encoding="utf-8"?>
<sst xmlns="http://schemas.openxmlformats.org/spreadsheetml/2006/main" count="14" uniqueCount="14">
  <si>
    <t>Form</t>
  </si>
  <si>
    <t xml:space="preserve"> per pound</t>
  </si>
  <si>
    <t>Preparation yield factor</t>
  </si>
  <si>
    <t>Average price per cup equivalent</t>
  </si>
  <si>
    <t>Pounds</t>
  </si>
  <si>
    <r>
      <t>Fresh</t>
    </r>
    <r>
      <rPr>
        <vertAlign val="superscript"/>
        <sz val="12"/>
        <rFont val="Calibri"/>
        <family val="2"/>
      </rPr>
      <t>1</t>
    </r>
  </si>
  <si>
    <r>
      <t>Average retail price</t>
    </r>
    <r>
      <rPr>
        <vertAlign val="superscript"/>
        <sz val="12"/>
        <color theme="0"/>
        <rFont val="Calibri"/>
        <family val="2"/>
      </rPr>
      <t xml:space="preserve"> </t>
    </r>
  </si>
  <si>
    <t>Average retail price unit of measure</t>
  </si>
  <si>
    <t>Size of a cup equivalent</t>
  </si>
  <si>
    <t>Cup equivalent unit of measure</t>
  </si>
  <si>
    <t>Iceberg lettuce—Average retail price per pound and per cup equivalent, 2023 (U.S. dollars)</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</si>
  <si>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</si>
  <si>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t>Contact: Hayden Stewart or Jeffrey Hyman.</t>
  </si>
  <si>
    <r>
      <rPr>
        <vertAlign val="superscript"/>
        <sz val="12"/>
        <rFont val="Calibri"/>
        <family val="2"/>
      </rPr>
      <t>1</t>
    </r>
    <r>
      <rPr>
        <sz val="12"/>
        <rFont val="Calibri"/>
        <family val="2"/>
      </rPr>
      <t>It is assumed that iceberg lettuce is consumed raw. USDA, Agricultural Research Service’s (ARS) National Nutrient Database for Standard Reference (SR) reports that inedible core accounts for 5 percent of the retail product's weight, indicating a preparation yield of 95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</si>
</sst>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sz val="12"/>
      <color theme="1"/>
      <name val="Calibri"/>
      <family val="2"/>
    </font>
    <font>
      <sz val="12"/>
      <name val="Calibri"/>
      <family val="2"/>
    </font>
    <font>
      <vertAlign val="superscript"/>
      <sz val="12"/>
      <name val="Calibri"/>
      <family val="2"/>
    </font>
    <font>
      <b/>
      <sz val="15"/>
      <name val="Calibri"/>
      <family val="2"/>
    </font>
    <font>
      <b/>
      <sz val="12"/>
      <color theme="1"/>
      <name val="Calibri"/>
      <family val="2"/>
    </font>
    <font>
      <vertAlign val="superscript"/>
      <sz val="12"/>
      <color theme="0"/>
      <name val="Calibri"/>
      <family val="2"/>
    </font>
  </fonts>
  <fills count="3">
    <fill>
      <patternFill patternType="none"/>
    </fill>
    <fill>
      <patternFill patternType="gray125"/>
    </fill>
    <fill>
      <patternFill patternType="solid">
        <fgColor rgb="FFFFFFCC"/>
      </patternFill>
    </fill>
  </fills>
  <borders count="4">
    <border>
      <left/>
      <right/>
      <top/>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right/>
      <top style="thin">
        <color indexed="64"/>
      </top>
      <bottom/>
      <diagonal/>
    </border>
  </borders>
  <cellStyleXfs count="9">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2"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5">
    <xf numFmtId="0" fontId="0" fillId="0" borderId="0" xfId="0"/>
    <xf numFmtId="0" fontId="3" fillId="0" borderId="0" xfId="0" applyFont="1"/>
    <xf numFmtId="0" fontId="4" fillId="0" borderId="0" xfId="0" applyFont="1"/>
    <xf numFmtId="0" fontId="7" fillId="0" borderId="0" xfId="0" applyFont="1" applyAlignment="1">
      <alignment vertical="center"/>
    </xf>
    <xf numFmtId="0" fontId="4" fillId="0" borderId="0" xfId="0" applyFont="1" applyAlignment="1">
      <alignment vertical="center"/>
    </xf>
    <xf numFmtId="0" fontId="5" fillId="0" borderId="0" xfId="2" applyFont="1" applyAlignment="1">
      <alignment vertical="center"/>
    </xf>
    <xf numFmtId="164" fontId="4" fillId="0" borderId="0" xfId="0" applyNumberFormat="1" applyFont="1" applyAlignment="1">
      <alignment horizontal="center"/>
    </xf>
    <xf numFmtId="0" fontId="5" fillId="0" borderId="0" xfId="2" applyFont="1" applyAlignment="1">
      <alignment horizontal="center" vertical="center"/>
    </xf>
    <xf numFmtId="0" fontId="5" fillId="0" borderId="0" xfId="1" applyNumberFormat="1" applyFont="1" applyFill="1" applyBorder="1" applyAlignment="1">
      <alignment horizontal="center" vertical="center" wrapText="1"/>
    </xf>
    <xf numFmtId="165" fontId="5" fillId="0" borderId="0" xfId="2" applyNumberFormat="1" applyFont="1" applyAlignment="1">
      <alignment horizontal="center" vertical="center"/>
    </xf>
    <xf numFmtId="164" fontId="5" fillId="0" borderId="0" xfId="2" applyNumberFormat="1" applyFont="1" applyAlignment="1">
      <alignment horizontal="center" vertical="center"/>
    </xf>
    <xf numFmtId="2" fontId="5" fillId="0" borderId="0" xfId="0" applyNumberFormat="1" applyFont="1"/>
    <xf numFmtId="0" fontId="4" fillId="0" borderId="3" xfId="0" applyFont="1" applyBorder="1"/>
    <xf numFmtId="0" fontId="8" fillId="0" borderId="2" xfId="0" applyFont="1" applyBorder="1" applyAlignment="1">
      <alignment vertical="center" wrapText="1"/>
    </xf>
    <xf numFmtId="0" fontId="8" fillId="0" borderId="2" xfId="0" applyFont="1" applyBorder="1" applyAlignment="1">
      <alignment horizontal="center" vertical="center" wrapText="1"/>
    </xf>
  </cellXfs>
  <cellStyles count="9">
    <cellStyle name="Normal" xfId="0" builtinId="0"/>
    <cellStyle name="Normal 2" xfId="3" xr:uid="{00000000-0005-0000-0000-000001000000}"/>
    <cellStyle name="Normal 4" xfId="4" xr:uid="{00000000-0005-0000-0000-000002000000}"/>
    <cellStyle name="Normal 5" xfId="2" xr:uid="{00000000-0005-0000-0000-000003000000}"/>
    <cellStyle name="Note 3" xfId="5" xr:uid="{00000000-0005-0000-0000-000004000000}"/>
    <cellStyle name="Percent" xfId="1" builtinId="5"/>
    <cellStyle name="Percent 3" xfId="6" xr:uid="{00000000-0005-0000-0000-000006000000}"/>
    <cellStyle name="Percent 4" xfId="7" xr:uid="{00000000-0005-0000-0000-000007000000}"/>
    <cellStyle name="Percent 5" xfId="8" xr:uid="{00000000-0005-0000-0000-000008000000}"/>
  </cellStyles>
  <dxfs count="9">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dxf>
    <dxf>
      <font>
        <strike val="0"/>
        <outline val="0"/>
        <shadow val="0"/>
        <u val="none"/>
        <sz val="12"/>
        <name val="Calibri"/>
        <family val="2"/>
        <scheme val="none"/>
      </font>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D844CD-F661-4989-9203-5663EF7545AF}" name="IcebergLettuce" displayName="IcebergLettuce" ref="A2:G3" totalsRowShown="0" headerRowDxfId="8" dataDxfId="7">
  <autoFilter ref="A2:G3" xr:uid="{9BD844CD-F661-4989-9203-5663EF7545AF}"/>
  <tableColumns count="7">
    <tableColumn id="1" xr3:uid="{CEF79DE2-032C-4707-B750-BC47D101BA63}" name="Form" dataDxfId="6" dataCellStyle="Normal 5"/>
    <tableColumn id="2" xr3:uid="{4CBFF883-FB3B-40C0-940C-E72D5553EB20}" name="Average retail price " dataDxfId="5"/>
    <tableColumn id="3" xr3:uid="{463BC54F-364C-46D8-AB34-C07AF21CB71F}" name="Average retail price unit of measure" dataDxfId="4" dataCellStyle="Normal 5"/>
    <tableColumn id="4" xr3:uid="{2BA26BE9-D30F-42AD-ABE2-3FC4D6D27A8F}" name="Preparation yield factor" dataDxfId="3" dataCellStyle="Percent"/>
    <tableColumn id="5" xr3:uid="{A90E116D-AD93-4D53-8236-E282A97815C2}" name="Size of a cup equivalent" dataDxfId="2" dataCellStyle="Normal 5">
      <calculatedColumnFormula>110/453.59237</calculatedColumnFormula>
    </tableColumn>
    <tableColumn id="6" xr3:uid="{B5EF6C0C-39F7-4FCF-8C38-7E031B94ED30}" name="Cup equivalent unit of measure" dataDxfId="1" dataCellStyle="Normal 5"/>
    <tableColumn id="7" xr3:uid="{73496BC6-5FEB-4059-B3BA-6CE7E1646CBA}" name="Average price per cup equivalent" dataDxfId="0" dataCellStyle="Normal 5">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5.33203125" style="1" customWidth="1"/>
    <col min="2" max="2" width="21.21875" style="1" customWidth="1"/>
    <col min="3" max="3" width="22.77734375" style="1" customWidth="1"/>
    <col min="4" max="4" width="19" style="1" customWidth="1"/>
    <col min="5" max="5" width="20.77734375" style="1" customWidth="1"/>
    <col min="6" max="6" width="23.21875" style="1" customWidth="1"/>
    <col min="7" max="7" width="24.21875" style="1" customWidth="1"/>
    <col min="8" max="16384" width="9.109375" style="1"/>
  </cols>
  <sheetData>
    <row r="1" spans="1:7" s="2" customFormat="1" ht="19.8" x14ac:dyDescent="0.3">
      <c r="A1" s="3" t="s">
        <v>10</v>
      </c>
      <c r="B1" s="4"/>
      <c r="C1" s="4"/>
      <c r="D1" s="4"/>
      <c r="E1" s="4"/>
      <c r="F1" s="4"/>
      <c r="G1" s="4"/>
    </row>
    <row r="2" spans="1:7" s="12" customFormat="1" ht="47.4" customHeight="1" x14ac:dyDescent="0.3">
      <c r="A2" s="13" t="s">
        <v>0</v>
      </c>
      <c r="B2" s="14" t="s">
        <v>6</v>
      </c>
      <c r="C2" s="14" t="s">
        <v>7</v>
      </c>
      <c r="D2" s="14" t="s">
        <v>2</v>
      </c>
      <c r="E2" s="14" t="s">
        <v>8</v>
      </c>
      <c r="F2" s="14" t="s">
        <v>9</v>
      </c>
      <c r="G2" s="14" t="s">
        <v>3</v>
      </c>
    </row>
    <row r="3" spans="1:7" s="2" customFormat="1" ht="17.399999999999999" x14ac:dyDescent="0.3">
      <c r="A3" s="5" t="s">
        <v>5</v>
      </c>
      <c r="B3" s="6">
        <v>1.4783864113</v>
      </c>
      <c r="C3" s="7" t="s">
        <v>1</v>
      </c>
      <c r="D3" s="8">
        <v>0.95</v>
      </c>
      <c r="E3" s="9">
        <f>110/453.59237</f>
        <v>0.24250848840336534</v>
      </c>
      <c r="F3" s="7" t="s">
        <v>4</v>
      </c>
      <c r="G3" s="10">
        <f>B3*E3/D3</f>
        <v>0.37739079355835681</v>
      </c>
    </row>
    <row r="4" spans="1:7" s="2" customFormat="1" ht="17.399999999999999" x14ac:dyDescent="0.3">
      <c r="A4" s="11" t="s">
        <v>13</v>
      </c>
      <c r="B4" s="11"/>
      <c r="C4" s="11"/>
      <c r="D4" s="11"/>
      <c r="E4" s="11"/>
      <c r="F4" s="11"/>
      <c r="G4" s="11"/>
    </row>
    <row r="5" spans="1:7" x14ac:dyDescent="0.3">
      <c r="A5" s="1" t="s">
        <v>11</v>
      </c>
      <c r="B5"/>
      <c r="D5"/>
    </row>
    <row r="6" spans="1:7" s="2" customFormat="1" x14ac:dyDescent="0.3">
      <c r="A6" s="2" t="s">
        <v>12</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Lettuce, Iceberg</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Iceberg lettuce—Average retail price per pound and per cup equivalent</dc:title>
  <dc:subject>Agricultural Economics</dc:subject>
  <dc:creator>Hayden Stewart; Jeffrey Hyman</dc:creator>
  <cp:keywords>fruit and vegetable prices, retail prices, costs to consume, costs per edible cup equivalent, iceberg lettuce</cp:keywords>
  <dc:description> </dc:description>
  <cp:lastModifiedBy>Stewart, Hayden - REE-ERS</cp:lastModifiedBy>
  <cp:revision/>
  <dcterms:created xsi:type="dcterms:W3CDTF">2015-03-11T13:26:01Z</dcterms:created>
  <dcterms:modified xsi:type="dcterms:W3CDTF">2025-09-19T17:57:23Z</dcterms:modified>
  <cp:category/>
  <cp:contentStatus/>
</cp:coreProperties>
</file>