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725836B2-1DCE-4CD0-9E61-652F20320DF3}" xr6:coauthVersionLast="47" xr6:coauthVersionMax="47" xr10:uidLastSave="{00000000-0000-0000-0000-000000000000}"/>
  <bookViews>
    <workbookView xWindow="-108" yWindow="-108" windowWidth="23256" windowHeight="12456" xr2:uid="{00000000-000D-0000-FFFF-FFFF00000000}"/>
  </bookViews>
  <sheets>
    <sheet name="Red Kidney Bea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3" i="1"/>
  <c r="G3" i="1" s="1"/>
  <c r="E4" i="1"/>
  <c r="G4" i="1" l="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<sst xmlns="http://schemas.openxmlformats.org/spreadsheetml/2006/main" count="18" uniqueCount="16">
  <si>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</si>
  <si>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</si>
  <si>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</si>
  <si>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</si>
  <si>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</si>
  <si>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r>
      <t>Canned</t>
    </r>
    <r>
      <rPr>
        <vertAlign val="superscript"/>
        <sz val="12"/>
        <rFont val="Calibri"/>
        <family val="2"/>
      </rPr>
      <t>1</t>
    </r>
  </si>
  <si>
    <r>
      <t>Dried</t>
    </r>
    <r>
      <rPr>
        <vertAlign val="superscript"/>
        <sz val="12"/>
        <rFont val="Calibri"/>
        <family val="2"/>
      </rPr>
      <t>2</t>
    </r>
  </si>
  <si>
    <t>Kidney beans—Average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</si>
  <si>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</si>
  <si>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</si>
  <si>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</si>
  <si>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</si>
  <si>
    <r>
      <rPr>
        <vertAlign val="superscript"/>
        <sz val="12"/>
        <rFont val="Calibri"/>
        <family val="2"/>
      </rPr>
      <t>1</t>
    </r>
    <r>
      <rPr>
        <sz val="12"/>
        <rFont val="Calibri"/>
        <family val="2"/>
      </rPr>
      <t xml:space="preserve">Includes red kidney beans. Excludes white and other varieties. 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kidney beans is the weight of the solids and not of the liquid medium in which the legume is packed. The preparation yield factor for canned kidney beans in the above table does not account for any further preparation that occurs prior to consumption. </t>
    </r>
  </si>
  <si>
    <t xml:space="preserve">Source: USDA, ERS calculations using 2023 Circana OmniMarket Core Outlets data to estimate average retail prices. Average retail prices converted to average prices per cup equivalent using USDA, ARS data including the FNDDS 2019–20, FPED 2017–18, and the FPED's accompanying Methodology and User Guide. </t>
  </si>
  <si>
    <t>Contact: Hayden Stewart or Jeffrey Hyman.</t>
  </si>
  <si>
    <r>
      <rPr>
        <vertAlign val="superscript"/>
        <sz val="12"/>
        <rFont val="Calibri"/>
        <family val="2"/>
      </rPr>
      <t>2</t>
    </r>
    <r>
      <rPr>
        <sz val="12"/>
        <rFont val="Calibri"/>
        <family val="2"/>
      </rPr>
      <t>Includes red kidney beans. Excludes white and other varieties. Dried beans must be cooked prior to consumption. USDA, ARS’ Food and Nutrient Database for Dietary Studies (FNDDS) reports that cooking one ounce of dry kidney beans yields 70 grams of cooked kidney beans, implying a preparation yield of about 246.9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</si>
</sst>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2" fillId="0" borderId="0" xfId="0" applyFont="1"/>
    <xf numFmtId="0" fontId="3" fillId="0" borderId="0" xfId="0" applyFont="1" applyAlignment="1">
      <alignment vertical="center"/>
    </xf>
    <xf numFmtId="0" fontId="3" fillId="0" borderId="0" xfId="0" applyFont="1"/>
    <xf numFmtId="164" fontId="3" fillId="0" borderId="0" xfId="0" applyNumberFormat="1" applyFont="1" applyAlignment="1">
      <alignment horizontal="center"/>
    </xf>
    <xf numFmtId="164" fontId="3" fillId="0" borderId="2" xfId="0" applyNumberFormat="1" applyFont="1" applyBorder="1" applyAlignment="1">
      <alignment horizontal="center"/>
    </xf>
    <xf numFmtId="2" fontId="4" fillId="0" borderId="0" xfId="1" applyNumberFormat="1" applyFont="1"/>
    <xf numFmtId="0" fontId="4" fillId="0" borderId="0" xfId="1" applyFont="1"/>
    <xf numFmtId="0" fontId="4" fillId="0" borderId="0" xfId="2" applyNumberFormat="1" applyFont="1" applyFill="1" applyBorder="1" applyAlignment="1">
      <alignment vertical="center"/>
    </xf>
    <xf numFmtId="0" fontId="4" fillId="0" borderId="0" xfId="1" applyFont="1" applyAlignment="1">
      <alignment horizontal="center" vertical="center"/>
    </xf>
    <xf numFmtId="165" fontId="4" fillId="0" borderId="0" xfId="0" applyNumberFormat="1" applyFont="1" applyAlignment="1">
      <alignment horizontal="center" vertical="center"/>
    </xf>
    <xf numFmtId="165" fontId="4" fillId="0" borderId="0" xfId="1" applyNumberFormat="1" applyFont="1" applyAlignment="1">
      <alignment horizontal="center" vertical="center"/>
    </xf>
    <xf numFmtId="164" fontId="4" fillId="0" borderId="0" xfId="1" applyNumberFormat="1" applyFont="1" applyAlignment="1">
      <alignment horizontal="center" vertical="center"/>
    </xf>
    <xf numFmtId="0" fontId="4" fillId="0" borderId="2" xfId="2" applyNumberFormat="1" applyFont="1" applyFill="1" applyBorder="1" applyAlignment="1">
      <alignment vertical="center"/>
    </xf>
    <xf numFmtId="0" fontId="4" fillId="0" borderId="2" xfId="1" applyFont="1" applyBorder="1" applyAlignment="1">
      <alignment horizontal="center" vertical="center"/>
    </xf>
    <xf numFmtId="0" fontId="4" fillId="0" borderId="2" xfId="0" applyFont="1" applyBorder="1" applyAlignment="1">
      <alignment horizontal="center" vertical="center"/>
    </xf>
    <xf numFmtId="165" fontId="4" fillId="0" borderId="2" xfId="1" applyNumberFormat="1" applyFont="1" applyBorder="1" applyAlignment="1">
      <alignment horizontal="center" vertical="center"/>
    </xf>
    <xf numFmtId="164" fontId="4" fillId="0" borderId="2" xfId="1" applyNumberFormat="1" applyFont="1" applyBorder="1" applyAlignment="1">
      <alignment horizontal="center" vertical="center"/>
    </xf>
    <xf numFmtId="0" fontId="6" fillId="0" borderId="0" xfId="1" applyFont="1" applyAlignment="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cellXfs>
  <cellStyles count="8">
    <cellStyle name="Normal" xfId="0" builtinId="0"/>
    <cellStyle name="Normal 2" xfId="3" xr:uid="{00000000-0005-0000-0000-000001000000}"/>
    <cellStyle name="Normal 4" xfId="4" xr:uid="{00000000-0005-0000-0000-000002000000}"/>
    <cellStyle name="Normal 5" xfId="1"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7">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B38C85-2606-4735-B2C2-549AFD5FF61E}" name="RedKidneyBeans" displayName="RedKidneyBeans" ref="A2:G4" totalsRowShown="0" headerRowDxfId="6">
  <autoFilter ref="A2:G4" xr:uid="{71B38C85-2606-4735-B2C2-549AFD5FF61E}"/>
  <tableColumns count="7">
    <tableColumn id="1" xr3:uid="{C17DCEEE-8652-49D5-8BB6-D82972912EF9}" name="Form" dataDxfId="5" dataCellStyle="Note 3"/>
    <tableColumn id="2" xr3:uid="{9AB16AD9-2D60-4DF8-A523-5BCDD985733D}" name="Average retail price " dataDxfId="4"/>
    <tableColumn id="3" xr3:uid="{2DCCC782-F8A8-4CE8-A21F-911DFAD05C4F}" name="Average retail price unit of measure" dataDxfId="3" dataCellStyle="Normal 5"/>
    <tableColumn id="4" xr3:uid="{77066B8B-45ED-4C1A-B028-C6CCF16A0533}" name="Preparation yield factor">
      <calculatedColumnFormula>70/(453.59237/16)</calculatedColumnFormula>
    </tableColumn>
    <tableColumn id="5" xr3:uid="{2E214AC3-EBFF-425F-AED5-EA81DC9E2CDF}" name="Size of a cup equivalent" dataDxfId="2" dataCellStyle="Normal 5">
      <calculatedColumnFormula>175/453.59237</calculatedColumnFormula>
    </tableColumn>
    <tableColumn id="6" xr3:uid="{5896CB8C-F521-49BE-9A77-BDAA87C5D182}" name="Cup equivalent unit of measure" dataDxfId="1" dataCellStyle="Normal 5"/>
    <tableColumn id="7" xr3:uid="{F91C309C-C1A6-4954-8004-6D96517C2DD6}"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 style="1" customWidth="1"/>
    <col min="2" max="2" width="21.21875" style="1" customWidth="1"/>
    <col min="3" max="3" width="25.21875" style="1" customWidth="1"/>
    <col min="4" max="4" width="20.5546875" style="1" customWidth="1"/>
    <col min="5" max="5" width="20.6640625" style="1" customWidth="1"/>
    <col min="6" max="6" width="23.33203125" style="1" customWidth="1"/>
    <col min="7" max="7" width="27" style="1" customWidth="1"/>
    <col min="8" max="16384" width="9.109375" style="1"/>
  </cols>
  <sheetData>
    <row r="1" spans="1:7" s="3" customFormat="1" ht="19.8" x14ac:dyDescent="0.3">
      <c r="A1" s="18" t="s">
        <v>7</v>
      </c>
      <c r="B1" s="2"/>
      <c r="C1" s="2"/>
      <c r="D1" s="2"/>
      <c r="E1" s="2"/>
      <c r="F1" s="2"/>
      <c r="G1" s="2"/>
    </row>
    <row r="2" spans="1:7" s="3" customFormat="1" ht="46.2" customHeight="1" x14ac:dyDescent="0.3">
      <c r="A2" s="19" t="s">
        <v>0</v>
      </c>
      <c r="B2" s="20" t="s">
        <v>8</v>
      </c>
      <c r="C2" s="20" t="s">
        <v>9</v>
      </c>
      <c r="D2" s="20" t="s">
        <v>2</v>
      </c>
      <c r="E2" s="20" t="s">
        <v>10</v>
      </c>
      <c r="F2" s="20" t="s">
        <v>11</v>
      </c>
      <c r="G2" s="20" t="s">
        <v>3</v>
      </c>
    </row>
    <row r="3" spans="1:7" s="3" customFormat="1" ht="17.399999999999999" x14ac:dyDescent="0.3">
      <c r="A3" s="13" t="s">
        <v>5</v>
      </c>
      <c r="B3" s="5">
        <v>1.1999202228000001</v>
      </c>
      <c r="C3" s="14" t="s">
        <v>1</v>
      </c>
      <c r="D3" s="15">
        <v>0.65</v>
      </c>
      <c r="E3" s="16">
        <f>175/453.59237</f>
        <v>0.38580895882353577</v>
      </c>
      <c r="F3" s="14" t="s">
        <v>4</v>
      </c>
      <c r="G3" s="17">
        <f>B3*E3/D3</f>
        <v>0.71221534127657393</v>
      </c>
    </row>
    <row r="4" spans="1:7" s="3" customFormat="1" ht="17.399999999999999" x14ac:dyDescent="0.3">
      <c r="A4" s="8" t="s">
        <v>6</v>
      </c>
      <c r="B4" s="4">
        <v>1.9963328197000001</v>
      </c>
      <c r="C4" s="9" t="s">
        <v>1</v>
      </c>
      <c r="D4" s="10">
        <f>70/(453.59237/16)</f>
        <v>2.4691773364706289</v>
      </c>
      <c r="E4" s="11">
        <f>175/453.59237</f>
        <v>0.38580895882353577</v>
      </c>
      <c r="F4" s="9" t="s">
        <v>4</v>
      </c>
      <c r="G4" s="12">
        <f>B4*E4/D4</f>
        <v>0.31192700307812504</v>
      </c>
    </row>
    <row r="5" spans="1:7" s="3" customFormat="1" ht="17.399999999999999" x14ac:dyDescent="0.3">
      <c r="A5" s="6" t="s">
        <v>12</v>
      </c>
      <c r="B5" s="6"/>
      <c r="C5" s="6"/>
      <c r="D5" s="6"/>
      <c r="E5" s="6"/>
      <c r="F5" s="6"/>
      <c r="G5" s="6"/>
    </row>
    <row r="6" spans="1:7" s="3" customFormat="1" ht="17.399999999999999" x14ac:dyDescent="0.3">
      <c r="A6" s="7" t="s">
        <v>15</v>
      </c>
      <c r="B6" s="7"/>
      <c r="C6" s="7"/>
      <c r="D6" s="7"/>
      <c r="E6" s="7"/>
      <c r="F6" s="7"/>
      <c r="G6" s="7"/>
    </row>
    <row r="7" spans="1:7" x14ac:dyDescent="0.3">
      <c r="A7" s="1" t="s">
        <v>13</v>
      </c>
      <c r="B7"/>
      <c r="D7"/>
    </row>
    <row r="8" spans="1:7" x14ac:dyDescent="0.3">
      <c r="A8" s="1" t="s">
        <v>14</v>
      </c>
    </row>
  </sheetData>
  <pageMargins left="0.7" right="0.7" top="0.75" bottom="0.75" header="0.3" footer="0.3"/>
  <pageSetup orientation="portrait" r:id="rId1"/>
  <ignoredErrors>
    <ignoredError sqref="D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 Kidney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Kidney beans—Average retail price per pound and per cup equivalent</dc:title>
  <dc:subject>Agricultural Economics</dc:subject>
  <dc:creator>Hayden Stewart; Jeffrey Hyman</dc:creator>
  <cp:keywords>fruit and vegetable prices, retail prices, costs to consume, costs per edible cup equivalent, kidney beans</cp:keywords>
  <dc:description> </dc:description>
  <cp:lastModifiedBy>Stewart, Hayden - REE-ERS</cp:lastModifiedBy>
  <cp:revision/>
  <dcterms:created xsi:type="dcterms:W3CDTF">2015-03-11T13:44:33Z</dcterms:created>
  <dcterms:modified xsi:type="dcterms:W3CDTF">2025-09-19T17:54:55Z</dcterms:modified>
  <cp:category/>
  <cp:contentStatus/>
</cp:coreProperties>
</file>