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4AAC2F48-2803-4503-BA1C-4C52B70A3315}" xr6:coauthVersionLast="47" xr6:coauthVersionMax="47" xr10:uidLastSave="{00000000-0000-0000-0000-000000000000}"/>
  <bookViews>
    <workbookView xWindow="-108" yWindow="-108" windowWidth="23256" windowHeight="12456" xr2:uid="{00000000-000D-0000-FFFF-FFFF00000000}"/>
  </bookViews>
  <sheets>
    <sheet name="Green pea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D4" i="1"/>
  <c r="E4" i="1"/>
  <c r="G4" i="1" l="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<sst xmlns="http://schemas.openxmlformats.org/spreadsheetml/2006/main" count="18" uniqueCount="16">
  <si>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</si>
  <si>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</si>
  <si>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</si>
  <si>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</si>
  <si>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</si>
  <si>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</si>
  <si>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</si>
  <si>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</si>
  <si>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</si>
  <si>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</si>
  <si>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r>
      <t>Canned</t>
    </r>
    <r>
      <rPr>
        <vertAlign val="superscript"/>
        <sz val="12"/>
        <rFont val="Calibri"/>
        <family val="2"/>
      </rPr>
      <t>1</t>
    </r>
  </si>
  <si>
    <r>
      <t>Frozen</t>
    </r>
    <r>
      <rPr>
        <vertAlign val="superscript"/>
        <sz val="12"/>
        <rFont val="Calibri"/>
        <family val="2"/>
      </rPr>
      <t>2</t>
    </r>
  </si>
  <si>
    <r>
      <rPr>
        <vertAlign val="superscript"/>
        <sz val="12"/>
        <rFont val="Calibri"/>
        <family val="2"/>
      </rPr>
      <t>2</t>
    </r>
    <r>
      <rPr>
        <sz val="12"/>
        <rFont val="Calibri"/>
        <family val="2"/>
      </rPr>
      <t>It is assumed that frozen peas are cooked prior to consumption. USDA, ARS’ Food and Nutrient Database for Dietary Studies (FNDDS) reports that cooking 10 ounces of frozen green peas yields 253 grams of cooked vegetable, indicating a preparation yield of about 89.2 percent.</t>
    </r>
  </si>
  <si>
    <t>Green peas—Average retail price per pound and per cup equivalent, 2023 (U.S. dollars)</t>
  </si>
  <si>
    <r>
      <rPr>
        <vertAlign val="superscript"/>
        <sz val="12"/>
        <color theme="1"/>
        <rFont val="Calibri"/>
        <family val="2"/>
      </rPr>
      <t>1</t>
    </r>
    <r>
      <rPr>
        <sz val="12"/>
        <color theme="1"/>
        <rFont val="Calibri"/>
        <family val="2"/>
      </rPr>
      <t>The liquid contents of the can are discarded prior to consumption. Based on USDA, Agricultural Research Service’s (ARS) Food Patterns Equivalents Database (FPED), USDA, Economic Research Service (ERS) assumes that 65 percent of the can's gross weight is solid and 35 percent is liquid medium. The FPED cup-equivalent weight for canned green peas is the weight of the solids and not of the liquid medium in which the vegetable is packed. The preparation yield factor for canned green peas in the above table does not account for any further preparation that occurs prior to consumption.</t>
    </r>
  </si>
  <si>
    <t>Source: USDA, ERS calculations using 2023 Circana OmniMarket Core Outlets data to estimate average retail prices. Average retail prices converted to average prices per cup equivalent using USDA, ARS data including FNDDS 2015–16,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</si>
</sst>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vertAlign val="superscript"/>
      <sz val="12"/>
      <color theme="1"/>
      <name val="Calibri"/>
      <family val="2"/>
    </font>
    <font>
      <b/>
      <sz val="15"/>
      <name val="Calibri"/>
      <family val="2"/>
    </font>
  </fonts>
  <fills count="3">
    <fill>
      <patternFill patternType="none"/>
    </fill>
    <fill>
      <patternFill patternType="gray125"/>
    </fill>
    <fill>
      <patternFill patternType="solid">
        <fgColor rgb="FFFFFFCC"/>
      </patternFill>
    </fill>
  </fills>
  <borders count="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2" fillId="0" borderId="0" xfId="0" applyFont="1"/>
    <xf numFmtId="0" fontId="5" fillId="0" borderId="0" xfId="0" applyFont="1" applyAlignment="1">
      <alignment vertical="center"/>
    </xf>
    <xf numFmtId="0" fontId="5" fillId="0" borderId="0" xfId="0" applyFont="1"/>
    <xf numFmtId="0" fontId="6" fillId="0" borderId="3" xfId="0" applyFont="1" applyBorder="1" applyAlignment="1">
      <alignment horizontal="left" vertical="center"/>
    </xf>
    <xf numFmtId="2" fontId="6" fillId="0" borderId="3" xfId="0" applyNumberFormat="1" applyFont="1" applyBorder="1" applyAlignment="1">
      <alignment horizontal="center" vertical="center"/>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6" fillId="0" borderId="2" xfId="0" applyFont="1" applyBorder="1" applyAlignment="1">
      <alignment horizontal="left" vertical="center"/>
    </xf>
    <xf numFmtId="2"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164" fontId="5" fillId="0" borderId="0" xfId="0" applyNumberFormat="1" applyFont="1" applyAlignment="1">
      <alignment horizontal="center"/>
    </xf>
    <xf numFmtId="0" fontId="9" fillId="0" borderId="0" xfId="0" applyFont="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wrapText="1"/>
    </xf>
    <xf numFmtId="2" fontId="6" fillId="0" borderId="0" xfId="0" applyNumberFormat="1" applyFont="1"/>
  </cellXfs>
  <cellStyles count="8">
    <cellStyle name="Normal" xfId="0" builtinId="0"/>
    <cellStyle name="Normal 2" xfId="1" xr:uid="{00000000-0005-0000-0000-000001000000}"/>
    <cellStyle name="Normal 4" xfId="2"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theme="1" tint="0.499984740745262"/>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194920-973F-4015-9069-12A9C71E41A3}" name="GreenPeas" displayName="GreenPeas" ref="A2:G4" totalsRowShown="0" headerRowDxfId="10" dataDxfId="8" headerRowBorderDxfId="9" tableBorderDxfId="7">
  <autoFilter ref="A2:G4" xr:uid="{25194920-973F-4015-9069-12A9C71E41A3}"/>
  <tableColumns count="7">
    <tableColumn id="1" xr3:uid="{14C2BDBC-A1F4-4423-9858-B07C063EED60}" name="Form" dataDxfId="6"/>
    <tableColumn id="2" xr3:uid="{23506722-7F05-40C4-B0E4-F278776C8CA1}" name="Average retail price " dataDxfId="5"/>
    <tableColumn id="3" xr3:uid="{368F0CB0-316C-4CB8-BBEA-C80387E8AE07}" name="Average retail price unit of measure" dataDxfId="4"/>
    <tableColumn id="4" xr3:uid="{7AC5151D-0CD8-4672-952F-3C5774684770}" name="Preparation yield factor" dataDxfId="3">
      <calculatedColumnFormula>253/(453.59237*10/16)</calculatedColumnFormula>
    </tableColumn>
    <tableColumn id="5" xr3:uid="{4EB49660-A085-447D-B86A-48BC3DAEE5EF}" name="Size of a cup equivalent" dataDxfId="2">
      <calculatedColumnFormula>160/453.59237</calculatedColumnFormula>
    </tableColumn>
    <tableColumn id="6" xr3:uid="{0A7F79C3-1EEE-465A-8593-7197079E0D89}" name="Cup equivalent unit of measure" dataDxfId="1"/>
    <tableColumn id="7" xr3:uid="{CA499EF5-4A38-4BBC-ADC4-9E9F6177FF15}"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77734375" style="1" customWidth="1"/>
    <col min="2" max="2" width="25.6640625" style="1" customWidth="1"/>
    <col min="3" max="3" width="24.33203125" style="1" customWidth="1"/>
    <col min="4" max="4" width="19.33203125" style="1" customWidth="1"/>
    <col min="5" max="5" width="20.6640625" style="1" customWidth="1"/>
    <col min="6" max="6" width="24.5546875" style="1" customWidth="1"/>
    <col min="7" max="7" width="25.21875" style="1" customWidth="1"/>
    <col min="8" max="16384" width="9.109375" style="1"/>
  </cols>
  <sheetData>
    <row r="1" spans="1:7" s="3" customFormat="1" ht="19.8" x14ac:dyDescent="0.3">
      <c r="A1" s="15" t="s">
        <v>13</v>
      </c>
      <c r="B1" s="2"/>
      <c r="C1" s="2"/>
      <c r="D1" s="2"/>
      <c r="E1" s="2"/>
      <c r="F1" s="2"/>
      <c r="G1" s="2"/>
    </row>
    <row r="2" spans="1:7" s="3" customFormat="1" ht="31.2" x14ac:dyDescent="0.3">
      <c r="A2" s="16" t="s">
        <v>0</v>
      </c>
      <c r="B2" s="17" t="s">
        <v>5</v>
      </c>
      <c r="C2" s="17" t="s">
        <v>6</v>
      </c>
      <c r="D2" s="17" t="s">
        <v>2</v>
      </c>
      <c r="E2" s="17" t="s">
        <v>7</v>
      </c>
      <c r="F2" s="17" t="s">
        <v>8</v>
      </c>
      <c r="G2" s="17" t="s">
        <v>3</v>
      </c>
    </row>
    <row r="3" spans="1:7" s="3" customFormat="1" ht="17.399999999999999" x14ac:dyDescent="0.3">
      <c r="A3" s="4" t="s">
        <v>10</v>
      </c>
      <c r="B3" s="14">
        <v>1.4218942754999999</v>
      </c>
      <c r="C3" s="5" t="s">
        <v>1</v>
      </c>
      <c r="D3" s="6">
        <v>0.65</v>
      </c>
      <c r="E3" s="7">
        <f>160/453.59237</f>
        <v>0.35273961949580412</v>
      </c>
      <c r="F3" s="6" t="s">
        <v>4</v>
      </c>
      <c r="G3" s="8">
        <f>B3*E3/D3</f>
        <v>0.77162837800481843</v>
      </c>
    </row>
    <row r="4" spans="1:7" s="3" customFormat="1" ht="18" thickBot="1" x14ac:dyDescent="0.35">
      <c r="A4" s="9" t="s">
        <v>11</v>
      </c>
      <c r="B4" s="14">
        <v>2.1910181728000002</v>
      </c>
      <c r="C4" s="10" t="s">
        <v>1</v>
      </c>
      <c r="D4" s="11">
        <f>253/(453.59237*10/16)</f>
        <v>0.89243123732438434</v>
      </c>
      <c r="E4" s="11">
        <f>160/453.59237</f>
        <v>0.35273961949580412</v>
      </c>
      <c r="F4" s="12" t="s">
        <v>4</v>
      </c>
      <c r="G4" s="13">
        <f>B4*E4/D4</f>
        <v>0.86601508806324135</v>
      </c>
    </row>
    <row r="5" spans="1:7" s="3" customFormat="1" ht="18" thickTop="1" x14ac:dyDescent="0.3">
      <c r="A5" s="3" t="s">
        <v>14</v>
      </c>
    </row>
    <row r="6" spans="1:7" s="3" customFormat="1" ht="17.399999999999999" x14ac:dyDescent="0.3">
      <c r="A6" s="18" t="s">
        <v>12</v>
      </c>
      <c r="B6" s="18"/>
      <c r="C6" s="18"/>
      <c r="D6" s="18"/>
      <c r="E6" s="18"/>
      <c r="F6" s="18"/>
      <c r="G6" s="18"/>
    </row>
    <row r="7" spans="1:7" x14ac:dyDescent="0.3">
      <c r="A7" s="1" t="s">
        <v>15</v>
      </c>
      <c r="B7"/>
      <c r="D7"/>
    </row>
    <row r="8" spans="1:7" s="3" customFormat="1" x14ac:dyDescent="0.3">
      <c r="A8" s="3" t="s">
        <v>9</v>
      </c>
    </row>
  </sheetData>
  <pageMargins left="0.7" right="0.7" top="0.75" bottom="0.75" header="0.3" footer="0.3"/>
  <pageSetup orientation="portrait" r:id="rId1"/>
  <ignoredErrors>
    <ignoredError sqref="D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 peas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peas—Average retail price per pound and per cup equivalent</dc:title>
  <dc:subject>Agricultural Economics</dc:subject>
  <dc:creator>Hayden Stewart; Jeffrey Hyman</dc:creator>
  <cp:keywords>fruit and vegetable prices, retail prices, costs to consume, costs per edible cup equivalent, green peas</cp:keywords>
  <dc:description> </dc:description>
  <cp:lastModifiedBy>Stewart, Hayden - REE-ERS</cp:lastModifiedBy>
  <cp:revision/>
  <dcterms:created xsi:type="dcterms:W3CDTF">2015-03-11T13:21:07Z</dcterms:created>
  <dcterms:modified xsi:type="dcterms:W3CDTF">2025-08-26T18:37:58Z</dcterms:modified>
  <cp:category/>
  <cp:contentStatus/>
</cp:coreProperties>
</file>