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45EF8D25-1817-4635-87ED-2B3C27447709}" xr6:coauthVersionLast="47" xr6:coauthVersionMax="47" xr10:uidLastSave="{00000000-0000-0000-0000-000000000000}"/>
  <bookViews>
    <workbookView xWindow="-108" yWindow="-108" windowWidth="23256" windowHeight="12456" xr2:uid="{00000000-000D-0000-FFFF-FFFF00000000}"/>
  </bookViews>
  <sheets>
    <sheet name="Green bean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 r="E3" i="1"/>
  <c r="E4" i="1"/>
  <c r="G4" i="1" s="1"/>
  <c r="D5" i="1"/>
  <c r="E5" i="1"/>
  <c r="G5" i="1" l="1"/>
  <c r="G3" i="1"/>
</calcChain>
</file>

<file path=xl/sharedStrings.xml><?xml version="1.0" encoding="utf-8"?>
<sst xmlns="http://schemas.openxmlformats.org/spreadsheetml/2006/main" count="22" uniqueCount="18">
  <si>
    <t>Form</t>
  </si>
  <si>
    <t xml:space="preserve"> per pound</t>
  </si>
  <si>
    <t>Preparation yield factor</t>
  </si>
  <si>
    <t>Average price per cup equivalent</t>
  </si>
  <si>
    <t>Pounds</t>
  </si>
  <si>
    <r>
      <t>Average retail price</t>
    </r>
    <r>
      <rPr>
        <vertAlign val="superscript"/>
        <sz val="12"/>
        <color theme="0"/>
        <rFont val="Calibri"/>
        <family val="2"/>
      </rPr>
      <t xml:space="preserve"> </t>
    </r>
  </si>
  <si>
    <t>Average retail price unit of measure</t>
  </si>
  <si>
    <t>Size of a cup equivalent</t>
  </si>
  <si>
    <t>Cup equivalent unit of measure</t>
  </si>
  <si>
    <t>Contact: Hayden Stewart or Jeffrey Hyman.</t>
  </si>
  <si>
    <r>
      <t>Fresh</t>
    </r>
    <r>
      <rPr>
        <vertAlign val="superscript"/>
        <sz val="12"/>
        <rFont val="Calibri"/>
        <family val="2"/>
      </rPr>
      <t>1</t>
    </r>
  </si>
  <si>
    <r>
      <t>Canned</t>
    </r>
    <r>
      <rPr>
        <vertAlign val="superscript"/>
        <sz val="12"/>
        <rFont val="Calibri"/>
        <family val="2"/>
      </rPr>
      <t>2</t>
    </r>
  </si>
  <si>
    <r>
      <t>Frozen</t>
    </r>
    <r>
      <rPr>
        <vertAlign val="superscript"/>
        <sz val="12"/>
        <rFont val="Calibri"/>
        <family val="2"/>
      </rPr>
      <t>3</t>
    </r>
  </si>
  <si>
    <t>Green beans—Average retail price per pound and per cup equivalent, 2023 (U.S. dollars)</t>
  </si>
  <si>
    <r>
      <rPr>
        <vertAlign val="superscript"/>
        <sz val="12"/>
        <rFont val="Calibri"/>
        <family val="2"/>
      </rPr>
      <t>2</t>
    </r>
    <r>
      <rPr>
        <sz val="12"/>
        <rFont val="Calibri"/>
        <family val="2"/>
      </rPr>
      <t>The liquid contents of the can are discarded prior to consumption. Based on USDA, ARS’ Food Patterns Equivalents Database (FPED), USDA, Economic Research Service (ERS) further assumes that 65 percent of the can's gross weight is solid and 35 percent is liquid medium. The FPED cup-equivalent weight for canned green beans is the weight of the solids and not of the liquid medium in which the vegetable is packed. The preparation yield factor for canned green beans in the above table does not account for any further preparation that occurs prior to consumption.</t>
    </r>
  </si>
  <si>
    <r>
      <rPr>
        <vertAlign val="superscript"/>
        <sz val="12"/>
        <rFont val="Calibri"/>
        <family val="2"/>
      </rPr>
      <t>3</t>
    </r>
    <r>
      <rPr>
        <sz val="12"/>
        <rFont val="Calibri"/>
        <family val="2"/>
      </rPr>
      <t>USDA, ERS assumes that consumers cook frozen green beans. USDA, ARS’ FNDDS reports that cooking 10 ounces of frozen green beans yields 256 grams of cooked vegetable indicating a preparation yield of about 90.3 percent.</t>
    </r>
  </si>
  <si>
    <t>Source: USDA, ERS calculations using 2023 Circana OmniMarket Core Outlets data to estimate average retail prices. Average retail prices converted to average prices per cup equivalent using USDA, ARS data including FNDDS 2015–16, FPED 2017–18, and the FPED's accompanying Methodology and User Guide.</t>
  </si>
  <si>
    <r>
      <rPr>
        <vertAlign val="superscript"/>
        <sz val="12"/>
        <rFont val="Calibri"/>
        <family val="2"/>
      </rPr>
      <t>1</t>
    </r>
    <r>
      <rPr>
        <sz val="12"/>
        <rFont val="Calibri"/>
        <family val="2"/>
      </rPr>
      <t xml:space="preserve">It is assumed that fresh green beans are cooked prior to consumption. The USDA, Agricultural Research Service’s (ARS) Food and Nutrient Database for Dietary Studies (FNDDS) reports that cooking 1 ounce of raw green beans yields 24 grams of cooked vegetable, implying a preparation yield of about 84.7 percent.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</si>
</sst>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b/>
      <sz val="12"/>
      <color theme="1"/>
      <name val="Calibri"/>
      <family val="2"/>
    </font>
    <font>
      <vertAlign val="superscript"/>
      <sz val="12"/>
      <color theme="0"/>
      <name val="Calibri"/>
      <family val="2"/>
    </font>
    <font>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6">
    <border>
      <left/>
      <right/>
      <top/>
      <bottom/>
      <diagonal/>
    </border>
    <border>
      <left style="thin">
        <color rgb="FFB2B2B2"/>
      </left>
      <right style="thin">
        <color rgb="FFB2B2B2"/>
      </right>
      <top style="thin">
        <color rgb="FFB2B2B2"/>
      </top>
      <bottom style="thin">
        <color rgb="FFB2B2B2"/>
      </bottom>
      <diagonal/>
    </border>
    <border>
      <left/>
      <right style="thin">
        <color theme="1"/>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diagonal/>
    </border>
    <border>
      <left style="thin">
        <color theme="1"/>
      </left>
      <right/>
      <top/>
      <bottom/>
      <diagonal/>
    </border>
  </borders>
  <cellStyleXfs count="9">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2"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
    <xf numFmtId="0" fontId="0" fillId="0" borderId="0" xfId="0"/>
    <xf numFmtId="0" fontId="3" fillId="0" borderId="0" xfId="0" applyFont="1"/>
    <xf numFmtId="0" fontId="6" fillId="0" borderId="0" xfId="0" applyFont="1" applyAlignment="1">
      <alignment vertical="center"/>
    </xf>
    <xf numFmtId="0" fontId="6" fillId="0" borderId="0" xfId="0" applyFont="1"/>
    <xf numFmtId="0" fontId="9" fillId="0" borderId="0" xfId="0" applyFont="1" applyAlignment="1">
      <alignment vertical="center"/>
    </xf>
    <xf numFmtId="2" fontId="7" fillId="0" borderId="0" xfId="0" applyNumberFormat="1" applyFont="1"/>
    <xf numFmtId="0" fontId="7" fillId="0" borderId="0" xfId="0" applyFont="1"/>
    <xf numFmtId="0" fontId="4" fillId="0" borderId="2" xfId="0" applyFont="1" applyBorder="1" applyAlignment="1">
      <alignmen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7" fillId="0" borderId="3" xfId="0" applyFont="1" applyBorder="1" applyAlignment="1">
      <alignment vertical="center"/>
    </xf>
    <xf numFmtId="164" fontId="6" fillId="0" borderId="3" xfId="0" applyNumberFormat="1" applyFont="1" applyBorder="1" applyAlignment="1">
      <alignment horizontal="center"/>
    </xf>
    <xf numFmtId="2" fontId="7" fillId="0" borderId="3" xfId="0" applyNumberFormat="1" applyFont="1" applyBorder="1" applyAlignment="1">
      <alignment horizontal="center" vertical="center"/>
    </xf>
    <xf numFmtId="165" fontId="7" fillId="0" borderId="3" xfId="1" applyNumberFormat="1" applyFont="1" applyFill="1" applyBorder="1" applyAlignment="1">
      <alignment horizontal="center" vertical="center"/>
    </xf>
    <xf numFmtId="165" fontId="6" fillId="0" borderId="3" xfId="0" applyNumberFormat="1" applyFont="1" applyBorder="1" applyAlignment="1">
      <alignment horizontal="center" vertical="center"/>
    </xf>
    <xf numFmtId="0" fontId="7" fillId="0" borderId="3" xfId="0" applyFont="1" applyBorder="1" applyAlignment="1">
      <alignment horizontal="center" vertical="center"/>
    </xf>
    <xf numFmtId="164" fontId="7" fillId="0" borderId="3" xfId="0" applyNumberFormat="1" applyFont="1" applyBorder="1" applyAlignment="1">
      <alignment horizontal="center" vertical="center"/>
    </xf>
    <xf numFmtId="0" fontId="7" fillId="0" borderId="3" xfId="1" applyNumberFormat="1" applyFont="1" applyFill="1" applyBorder="1" applyAlignment="1">
      <alignment horizontal="center" vertical="center"/>
    </xf>
  </cellXfs>
  <cellStyles count="9">
    <cellStyle name="Normal" xfId="0" builtinId="0"/>
    <cellStyle name="Normal 2" xfId="2" xr:uid="{00000000-0005-0000-0000-000001000000}"/>
    <cellStyle name="Normal 4" xfId="3" xr:uid="{00000000-0005-0000-0000-000002000000}"/>
    <cellStyle name="Normal 5" xfId="4" xr:uid="{00000000-0005-0000-0000-000003000000}"/>
    <cellStyle name="Note 3" xfId="5" xr:uid="{00000000-0005-0000-0000-000004000000}"/>
    <cellStyle name="Percent" xfId="1" builtinId="5"/>
    <cellStyle name="Percent 3" xfId="6" xr:uid="{00000000-0005-0000-0000-000006000000}"/>
    <cellStyle name="Percent 4" xfId="7" xr:uid="{00000000-0005-0000-0000-000007000000}"/>
    <cellStyle name="Percent 5" xfId="8" xr:uid="{00000000-0005-0000-0000-000008000000}"/>
  </cellStyles>
  <dxfs count="10">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theme="1"/>
        </bottom>
      </border>
    </dxf>
    <dxf>
      <border diagonalUp="0" diagonalDown="0">
        <left style="thin">
          <color theme="0" tint="-0.499984740745262"/>
        </left>
        <right style="thin">
          <color theme="1"/>
        </right>
        <top style="thin">
          <color indexed="64"/>
        </top>
        <bottom style="thin">
          <color indexed="64"/>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0CAB87-8581-405B-8E43-964DAB23023F}" name="GreenBeans" displayName="GreenBeans" ref="A2:G5" totalsRowShown="0" headerRowDxfId="9" headerRowBorderDxfId="7" tableBorderDxfId="8">
  <autoFilter ref="A2:G5" xr:uid="{C50CAB87-8581-405B-8E43-964DAB23023F}"/>
  <tableColumns count="7">
    <tableColumn id="1" xr3:uid="{3B1D8D94-F1C5-4716-A76E-F0062DEC32B9}" name="Form" dataDxfId="6"/>
    <tableColumn id="2" xr3:uid="{023FEF2B-70DD-4176-9524-91599DFFAA41}" name="Average retail price " dataDxfId="5"/>
    <tableColumn id="3" xr3:uid="{E30051D3-957D-4105-8B9B-4CD74CD98342}" name="Average retail price unit of measure" dataDxfId="4"/>
    <tableColumn id="4" xr3:uid="{077B626D-9F12-4CE3-9923-B7BCEF889806}" name="Preparation yield factor" dataDxfId="3"/>
    <tableColumn id="5" xr3:uid="{BDDA54E4-1F3C-4A5C-AF81-75AB1BC85507}" name="Size of a cup equivalent" dataDxfId="2">
      <calculatedColumnFormula>135/453.59237</calculatedColumnFormula>
    </tableColumn>
    <tableColumn id="6" xr3:uid="{D8E9DBEE-75B8-4462-B5A1-DCEB102A83CA}" name="Cup equivalent unit of measure" dataDxfId="1"/>
    <tableColumn id="7" xr3:uid="{8E0B0D22-6A4C-42EC-9721-9D0B55252D8D}"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tabSelected="1" workbookViewId="0"/>
  </sheetViews>
  <sheetFormatPr defaultColWidth="9.109375" defaultRowHeight="15.6" x14ac:dyDescent="0.3"/>
  <cols>
    <col min="1" max="1" width="13.5546875" style="1" customWidth="1"/>
    <col min="2" max="2" width="24.77734375" style="1" customWidth="1"/>
    <col min="3" max="3" width="28.5546875" style="1" customWidth="1"/>
    <col min="4" max="4" width="20.6640625" style="1" customWidth="1"/>
    <col min="5" max="5" width="20.88671875" style="1" customWidth="1"/>
    <col min="6" max="6" width="23.33203125" style="1" customWidth="1"/>
    <col min="7" max="7" width="24" style="1" customWidth="1"/>
    <col min="8" max="16384" width="9.109375" style="1"/>
  </cols>
  <sheetData>
    <row r="1" spans="1:7" s="3" customFormat="1" ht="19.8" x14ac:dyDescent="0.3">
      <c r="A1" s="4" t="s">
        <v>13</v>
      </c>
      <c r="B1" s="2"/>
      <c r="C1" s="2"/>
      <c r="D1" s="2"/>
      <c r="E1" s="2"/>
      <c r="F1" s="2"/>
      <c r="G1" s="2"/>
    </row>
    <row r="2" spans="1:7" s="3" customFormat="1" ht="31.2" x14ac:dyDescent="0.3">
      <c r="A2" s="7" t="s">
        <v>0</v>
      </c>
      <c r="B2" s="8" t="s">
        <v>5</v>
      </c>
      <c r="C2" s="8" t="s">
        <v>6</v>
      </c>
      <c r="D2" s="8" t="s">
        <v>2</v>
      </c>
      <c r="E2" s="8" t="s">
        <v>7</v>
      </c>
      <c r="F2" s="8" t="s">
        <v>8</v>
      </c>
      <c r="G2" s="9" t="s">
        <v>3</v>
      </c>
    </row>
    <row r="3" spans="1:7" s="3" customFormat="1" ht="17.399999999999999" x14ac:dyDescent="0.3">
      <c r="A3" s="10" t="s">
        <v>10</v>
      </c>
      <c r="B3" s="11">
        <v>2.6591899932</v>
      </c>
      <c r="C3" s="12" t="s">
        <v>1</v>
      </c>
      <c r="D3" s="13">
        <f>24/(453.59237/16)</f>
        <v>0.84657508678992988</v>
      </c>
      <c r="E3" s="14">
        <f>125/453.59237</f>
        <v>0.27557782773109696</v>
      </c>
      <c r="F3" s="15" t="s">
        <v>4</v>
      </c>
      <c r="G3" s="16">
        <f>B3*E3/D3</f>
        <v>0.86562174257812496</v>
      </c>
    </row>
    <row r="4" spans="1:7" s="3" customFormat="1" ht="17.399999999999999" x14ac:dyDescent="0.3">
      <c r="A4" s="10" t="s">
        <v>11</v>
      </c>
      <c r="B4" s="11">
        <v>1.1829330219</v>
      </c>
      <c r="C4" s="12" t="s">
        <v>1</v>
      </c>
      <c r="D4" s="17">
        <v>0.65</v>
      </c>
      <c r="E4" s="14">
        <f>135/453.59237</f>
        <v>0.29762405394958474</v>
      </c>
      <c r="F4" s="15" t="s">
        <v>4</v>
      </c>
      <c r="G4" s="16">
        <f>B4*E4/D4</f>
        <v>0.5416451100441706</v>
      </c>
    </row>
    <row r="5" spans="1:7" s="3" customFormat="1" ht="17.399999999999999" x14ac:dyDescent="0.3">
      <c r="A5" s="10" t="s">
        <v>12</v>
      </c>
      <c r="B5" s="11">
        <v>2.1733437638000002</v>
      </c>
      <c r="C5" s="12" t="s">
        <v>1</v>
      </c>
      <c r="D5" s="13">
        <f>256/(453.59237*10/16)</f>
        <v>0.90301342590925848</v>
      </c>
      <c r="E5" s="14">
        <f>135/453.59237</f>
        <v>0.29762405394958474</v>
      </c>
      <c r="F5" s="15" t="s">
        <v>4</v>
      </c>
      <c r="G5" s="16">
        <f>B5*E5/D5</f>
        <v>0.71631203152587897</v>
      </c>
    </row>
    <row r="6" spans="1:7" s="3" customFormat="1" ht="17.399999999999999" x14ac:dyDescent="0.3">
      <c r="A6" s="5" t="s">
        <v>17</v>
      </c>
      <c r="B6" s="5"/>
      <c r="C6" s="5"/>
      <c r="D6" s="5"/>
      <c r="E6" s="5"/>
      <c r="F6" s="5"/>
      <c r="G6" s="5"/>
    </row>
    <row r="7" spans="1:7" s="3" customFormat="1" ht="17.399999999999999" x14ac:dyDescent="0.3">
      <c r="A7" s="6" t="s">
        <v>14</v>
      </c>
      <c r="B7" s="6"/>
      <c r="C7" s="6"/>
      <c r="D7" s="6"/>
      <c r="E7" s="6"/>
      <c r="F7" s="6"/>
      <c r="G7" s="6"/>
    </row>
    <row r="8" spans="1:7" s="3" customFormat="1" ht="17.399999999999999" x14ac:dyDescent="0.3">
      <c r="A8" s="6" t="s">
        <v>15</v>
      </c>
      <c r="B8" s="6"/>
      <c r="C8" s="6"/>
      <c r="D8" s="6"/>
      <c r="E8" s="6"/>
      <c r="F8" s="6"/>
      <c r="G8" s="6"/>
    </row>
    <row r="9" spans="1:7" x14ac:dyDescent="0.3">
      <c r="A9" s="1" t="s">
        <v>16</v>
      </c>
      <c r="B9"/>
      <c r="D9"/>
    </row>
    <row r="10" spans="1:7" s="3" customFormat="1" x14ac:dyDescent="0.3">
      <c r="A10" s="3" t="s">
        <v>9</v>
      </c>
    </row>
  </sheetData>
  <pageMargins left="0.7" right="0.7" top="0.75" bottom="0.75" header="0.3" footer="0.3"/>
  <pageSetup orientation="portrait" r:id="rId1"/>
  <ignoredErrors>
    <ignoredError sqref="E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Green beans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 beans—Average retail price per pound and per cup equivalent</dc:title>
  <dc:subject>Agricultural Economics</dc:subject>
  <dc:creator>Hayden Stewart; Jeffrey Hyman</dc:creator>
  <cp:keywords>fruit and vegetable prices, retail prices, costs to consume, costs per edible cup equivalent, green beans</cp:keywords>
  <dc:description> </dc:description>
  <cp:lastModifiedBy>Stewart, Hayden - REE-ERS</cp:lastModifiedBy>
  <cp:revision/>
  <dcterms:created xsi:type="dcterms:W3CDTF">2015-03-11T13:19:28Z</dcterms:created>
  <dcterms:modified xsi:type="dcterms:W3CDTF">2025-09-19T17:51:53Z</dcterms:modified>
  <cp:category/>
  <cp:contentStatus/>
</cp:coreProperties>
</file>