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Fruit Tables\"/>
    </mc:Choice>
  </mc:AlternateContent>
  <xr:revisionPtr revIDLastSave="0" documentId="13_ncr:1_{19E2EB04-12A3-4820-AC9E-92C36BE0C1F2}" xr6:coauthVersionLast="47" xr6:coauthVersionMax="47" xr10:uidLastSave="{00000000-0000-0000-0000-000000000000}"/>
  <bookViews>
    <workbookView xWindow="-108" yWindow="-108" windowWidth="23256" windowHeight="12456" xr2:uid="{00000000-000D-0000-FFFF-FFFF00000000}"/>
  </bookViews>
  <sheets>
    <sheet name="Grapefruit"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 i="1" l="1"/>
  <c r="E3" i="1" l="1"/>
  <c r="G3" i="1" s="1"/>
</calcChain>
</file>

<file path=xl/sharedStrings.xml><?xml version="1.0" encoding="utf-8"?>
<sst xmlns="http://schemas.openxmlformats.org/spreadsheetml/2006/main" count="19" uniqueCount="19">
  <si>
    <t>Form</t>
  </si>
  <si>
    <t xml:space="preserve"> per pound</t>
  </si>
  <si>
    <t>Preparation yield factor</t>
  </si>
  <si>
    <t>Average price per cup equivalent</t>
  </si>
  <si>
    <t>Pounds</t>
  </si>
  <si>
    <t>Pints</t>
  </si>
  <si>
    <t>Contact: Hayden Stewart or Jeffrey Hyman.</t>
  </si>
  <si>
    <t xml:space="preserve"> </t>
  </si>
  <si>
    <r>
      <t>Average retail price</t>
    </r>
    <r>
      <rPr>
        <vertAlign val="superscript"/>
        <sz val="12"/>
        <color theme="0"/>
        <rFont val="Calibri"/>
        <family val="2"/>
      </rPr>
      <t xml:space="preserve"> </t>
    </r>
  </si>
  <si>
    <t>Average retail price unit of measure</t>
  </si>
  <si>
    <t>Size of a cup equivalent</t>
  </si>
  <si>
    <t>Cup equivalent unit of measure</t>
  </si>
  <si>
    <r>
      <t>Fresh</t>
    </r>
    <r>
      <rPr>
        <vertAlign val="superscript"/>
        <sz val="12"/>
        <rFont val="Calibri"/>
        <family val="2"/>
      </rPr>
      <t>1</t>
    </r>
  </si>
  <si>
    <r>
      <t>Juice, ready to drink</t>
    </r>
    <r>
      <rPr>
        <vertAlign val="superscript"/>
        <sz val="12"/>
        <rFont val="Calibri"/>
        <family val="2"/>
      </rPr>
      <t>2</t>
    </r>
  </si>
  <si>
    <r>
      <rPr>
        <vertAlign val="superscript"/>
        <sz val="12"/>
        <rFont val="Calibri"/>
        <family val="2"/>
      </rPr>
      <t>2</t>
    </r>
    <r>
      <rPr>
        <sz val="12"/>
        <rFont val="Calibri"/>
        <family val="2"/>
      </rPr>
      <t xml:space="preserve">Includes refrigerated and unrefrigerated juice. </t>
    </r>
  </si>
  <si>
    <t>Grapefruit—Average retail price per pound or pint and per cup equivalent, 2023 (U.S. dollars)</t>
  </si>
  <si>
    <t>Source: USDA, Economic Research Service calculations using 2023 Circana OmniMarket Core Outlets data to estimate average retail prices. Average retail prices converted to average prices per cup equivalent using USDA, ARS data including the SR Legacy Release, Food Patterns Equivalents Database (FPED) 2017–18, and the FPED's accompanying Methodology and User Guide.</t>
  </si>
  <si>
    <t xml:space="preserve"> per pint (16 fluid ounces ready to drink)</t>
  </si>
  <si>
    <r>
      <rPr>
        <vertAlign val="superscript"/>
        <sz val="12"/>
        <rFont val="Calibri"/>
        <family val="2"/>
      </rPr>
      <t>1</t>
    </r>
    <r>
      <rPr>
        <sz val="12"/>
        <rFont val="Calibri"/>
        <family val="2"/>
      </rPr>
      <t>USDA, Agricultural Research Service’s (ARS) National Nutrient Database for Standard Reference (SR) reports that inedible peel, seeds, core, and membrane account for 51 percent of the retail weight, implying a preparation yield of 49 percent.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</si>
</sst>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9" x14ac:knownFonts="1">
    <font>
      <sz val="11"/>
      <color theme="1"/>
      <name val="Calibri"/>
      <family val="2"/>
      <scheme val="minor"/>
    </font>
    <font>
      <sz val="10"/>
      <name val="Arial"/>
      <family val="2"/>
    </font>
    <font>
      <sz val="12"/>
      <color theme="1"/>
      <name val="Calibri"/>
      <family val="2"/>
      <scheme val="minor"/>
    </font>
    <font>
      <vertAlign val="superscript"/>
      <sz val="12"/>
      <color theme="0"/>
      <name val="Calibri"/>
      <family val="2"/>
    </font>
    <font>
      <sz val="12"/>
      <color theme="1"/>
      <name val="Calibri"/>
      <family val="2"/>
    </font>
    <font>
      <b/>
      <sz val="12"/>
      <color theme="1"/>
      <name val="Calibri"/>
      <family val="2"/>
    </font>
    <font>
      <sz val="12"/>
      <name val="Calibri"/>
      <family val="2"/>
    </font>
    <font>
      <vertAlign val="superscript"/>
      <sz val="12"/>
      <name val="Calibri"/>
      <family val="2"/>
    </font>
    <font>
      <b/>
      <sz val="15"/>
      <name val="Calibri"/>
      <family val="2"/>
    </font>
  </fonts>
  <fills count="3">
    <fill>
      <patternFill patternType="none"/>
    </fill>
    <fill>
      <patternFill patternType="gray125"/>
    </fill>
    <fill>
      <patternFill patternType="solid">
        <fgColor rgb="FFFFFFCC"/>
      </patternFill>
    </fill>
  </fills>
  <borders count="12">
    <border>
      <left/>
      <right/>
      <top/>
      <bottom/>
      <diagonal/>
    </border>
    <border>
      <left style="thin">
        <color rgb="FFB2B2B2"/>
      </left>
      <right style="thin">
        <color rgb="FFB2B2B2"/>
      </right>
      <top style="thin">
        <color rgb="FFB2B2B2"/>
      </top>
      <bottom style="thin">
        <color rgb="FFB2B2B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24994659260841701"/>
      </left>
      <right style="thin">
        <color theme="0" tint="-0.499984740745262"/>
      </right>
      <top style="thin">
        <color indexed="64"/>
      </top>
      <bottom style="thin">
        <color theme="0" tint="-0.499984740745262"/>
      </bottom>
      <diagonal/>
    </border>
    <border>
      <left/>
      <right/>
      <top/>
      <bottom style="thin">
        <color theme="1"/>
      </bottom>
      <diagonal/>
    </border>
    <border>
      <left/>
      <right style="thin">
        <color theme="0" tint="-0.499984740745262"/>
      </right>
      <top style="thin">
        <color indexed="64"/>
      </top>
      <bottom style="thin">
        <color theme="0" tint="-0.499984740745262"/>
      </bottom>
      <diagonal/>
    </border>
    <border>
      <left style="thin">
        <color theme="0" tint="-0.499984740745262"/>
      </left>
      <right/>
      <top style="thin">
        <color indexed="64"/>
      </top>
      <bottom style="thin">
        <color theme="0" tint="-0.499984740745262"/>
      </bottom>
      <diagonal/>
    </border>
    <border>
      <left/>
      <right style="thin">
        <color theme="0" tint="-0.499984740745262"/>
      </right>
      <top style="thin">
        <color theme="0" tint="-0.499984740745262"/>
      </top>
      <bottom/>
      <diagonal/>
    </border>
    <border>
      <left style="thin">
        <color theme="0" tint="-0.24994659260841701"/>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24994659260841701"/>
      </right>
      <top style="thin">
        <color theme="0" tint="-0.499984740745262"/>
      </top>
      <bottom/>
      <diagonal/>
    </border>
    <border>
      <left style="thin">
        <color theme="0" tint="-0.499984740745262"/>
      </left>
      <right/>
      <top style="thin">
        <color indexed="64"/>
      </top>
      <bottom/>
      <diagonal/>
    </border>
  </borders>
  <cellStyleXfs count="8">
    <xf numFmtId="0" fontId="0" fillId="0" borderId="0"/>
    <xf numFmtId="0" fontId="1" fillId="0" borderId="0"/>
    <xf numFmtId="9" fontId="1" fillId="0" borderId="0" applyFont="0" applyFill="0" applyBorder="0" applyAlignment="0" applyProtection="0"/>
    <xf numFmtId="0" fontId="1" fillId="0" borderId="0"/>
    <xf numFmtId="0" fontId="1" fillId="0" borderId="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cellStyleXfs>
  <cellXfs count="21">
    <xf numFmtId="0" fontId="0" fillId="0" borderId="0" xfId="0"/>
    <xf numFmtId="0" fontId="2" fillId="0" borderId="0" xfId="0" applyFont="1"/>
    <xf numFmtId="0" fontId="4" fillId="0" borderId="0" xfId="0" applyFont="1" applyAlignment="1">
      <alignment vertical="center"/>
    </xf>
    <xf numFmtId="0" fontId="4" fillId="0" borderId="0" xfId="0" applyFont="1"/>
    <xf numFmtId="0" fontId="5" fillId="0" borderId="4" xfId="0" applyFont="1" applyBorder="1" applyAlignment="1">
      <alignment vertical="center"/>
    </xf>
    <xf numFmtId="0" fontId="5" fillId="0" borderId="4" xfId="0" applyFont="1" applyBorder="1" applyAlignment="1">
      <alignment horizontal="center" vertical="center" wrapText="1"/>
    </xf>
    <xf numFmtId="2" fontId="6" fillId="0" borderId="3" xfId="1" applyNumberFormat="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5" xfId="1" applyFont="1" applyBorder="1" applyAlignment="1">
      <alignment vertical="center"/>
    </xf>
    <xf numFmtId="164" fontId="4" fillId="0" borderId="0" xfId="0" applyNumberFormat="1" applyFont="1" applyAlignment="1">
      <alignment horizontal="center"/>
    </xf>
    <xf numFmtId="165" fontId="4" fillId="0" borderId="0" xfId="0" applyNumberFormat="1" applyFont="1" applyAlignment="1">
      <alignment horizontal="center" vertical="center"/>
    </xf>
    <xf numFmtId="164" fontId="6" fillId="0" borderId="6" xfId="1" applyNumberFormat="1" applyFont="1" applyBorder="1" applyAlignment="1">
      <alignment horizontal="center" vertical="center"/>
    </xf>
    <xf numFmtId="0" fontId="6" fillId="0" borderId="7" xfId="1" applyFont="1" applyBorder="1" applyAlignment="1">
      <alignment horizontal="left" vertical="center"/>
    </xf>
    <xf numFmtId="2" fontId="6" fillId="0" borderId="8" xfId="1" applyNumberFormat="1" applyFont="1" applyBorder="1" applyAlignment="1">
      <alignment horizontal="center" vertical="center"/>
    </xf>
    <xf numFmtId="0" fontId="6" fillId="0" borderId="9" xfId="2" applyNumberFormat="1" applyFont="1" applyFill="1" applyBorder="1" applyAlignment="1">
      <alignment horizontal="center" vertical="center"/>
    </xf>
    <xf numFmtId="0" fontId="6" fillId="0" borderId="10" xfId="1" applyFont="1" applyBorder="1" applyAlignment="1">
      <alignment horizontal="center" vertical="center"/>
    </xf>
    <xf numFmtId="0" fontId="6" fillId="0" borderId="8" xfId="1" applyFont="1" applyBorder="1" applyAlignment="1">
      <alignment horizontal="center" vertical="center"/>
    </xf>
    <xf numFmtId="164" fontId="6" fillId="0" borderId="11" xfId="1" applyNumberFormat="1" applyFont="1" applyBorder="1" applyAlignment="1">
      <alignment horizontal="center" vertical="center"/>
    </xf>
    <xf numFmtId="0" fontId="8" fillId="0" borderId="0" xfId="1" applyFont="1" applyAlignment="1">
      <alignment vertical="center"/>
    </xf>
    <xf numFmtId="0" fontId="6" fillId="0" borderId="0" xfId="0" applyFont="1"/>
  </cellXfs>
  <cellStyles count="8">
    <cellStyle name="Normal" xfId="0" builtinId="0"/>
    <cellStyle name="Normal 2" xfId="3" xr:uid="{00000000-0005-0000-0000-000001000000}"/>
    <cellStyle name="Normal 4" xfId="1" xr:uid="{00000000-0005-0000-0000-000002000000}"/>
    <cellStyle name="Normal 5" xfId="4" xr:uid="{00000000-0005-0000-0000-000003000000}"/>
    <cellStyle name="Note 3" xfId="5" xr:uid="{00000000-0005-0000-0000-000004000000}"/>
    <cellStyle name="Percent 3" xfId="6" xr:uid="{00000000-0005-0000-0000-000006000000}"/>
    <cellStyle name="Percent 4" xfId="2" xr:uid="{00000000-0005-0000-0000-000007000000}"/>
    <cellStyle name="Percent 5" xfId="7" xr:uid="{00000000-0005-0000-0000-000008000000}"/>
  </cellStyles>
  <dxfs count="11">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left style="thin">
          <color theme="0" tint="-0.499984740745262"/>
        </left>
        <right/>
        <top style="thin">
          <color indexed="64"/>
        </top>
        <bottom style="thin">
          <color theme="0" tint="-0.499984740745262"/>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left style="thin">
          <color theme="0" tint="-0.24994659260841701"/>
        </left>
        <right style="thin">
          <color theme="0" tint="-0.499984740745262"/>
        </right>
        <top style="thin">
          <color indexed="64"/>
        </top>
        <bottom style="thin">
          <color theme="0" tint="-0.499984740745262"/>
        </bottom>
      </border>
    </dxf>
    <dxf>
      <font>
        <strike val="0"/>
        <outline val="0"/>
        <shadow val="0"/>
        <u val="none"/>
        <sz val="12"/>
        <name val="Calibri"/>
        <family val="2"/>
        <scheme val="none"/>
      </font>
    </dxf>
    <dxf>
      <font>
        <strike val="0"/>
        <outline val="0"/>
        <shadow val="0"/>
        <u val="none"/>
        <sz val="12"/>
        <name val="Calibri"/>
        <family val="2"/>
        <scheme val="none"/>
      </font>
    </dxf>
    <dxf>
      <font>
        <b val="0"/>
        <i val="0"/>
        <strike val="0"/>
        <condense val="0"/>
        <extend val="0"/>
        <outline val="0"/>
        <shadow val="0"/>
        <u val="none"/>
        <vertAlign val="baseline"/>
        <sz val="12"/>
        <color auto="1"/>
        <name val="Calibri"/>
        <family val="2"/>
        <scheme val="none"/>
      </font>
      <numFmt numFmtId="2" formatCode="0.00"/>
      <alignment horizontal="center" vertical="center" textRotation="0" wrapText="0" indent="0" justifyLastLine="0" shrinkToFit="0" readingOrder="0"/>
      <border diagonalUp="0" diagonalDown="0">
        <left style="thin">
          <color theme="0" tint="-0.24994659260841701"/>
        </left>
        <right style="thin">
          <color theme="0" tint="-0.499984740745262"/>
        </right>
        <top style="thin">
          <color indexed="64"/>
        </top>
        <bottom style="thin">
          <color theme="0" tint="-0.499984740745262"/>
        </bottom>
      </border>
    </dxf>
    <dxf>
      <font>
        <strike val="0"/>
        <outline val="0"/>
        <shadow val="0"/>
        <u val="none"/>
        <sz val="12"/>
        <name val="Calibri"/>
        <family val="2"/>
        <scheme val="none"/>
      </font>
      <numFmt numFmtId="164" formatCode="&quot;$&quot;#,##0.00"/>
      <alignment horizontal="center" vertical="bottom" textRotation="0" wrapText="0" indent="0" justifyLastLine="0" shrinkToFit="0" readingOrder="0"/>
    </dxf>
    <dxf>
      <font>
        <strike val="0"/>
        <outline val="0"/>
        <shadow val="0"/>
        <u val="none"/>
        <sz val="12"/>
        <name val="Calibri"/>
        <family val="2"/>
        <scheme val="none"/>
      </font>
    </dxf>
    <dxf>
      <border outline="0">
        <bottom style="thin">
          <color theme="1"/>
        </bottom>
      </border>
    </dxf>
    <dxf>
      <border diagonalUp="0" diagonalDown="0">
        <left/>
        <right/>
        <top style="thin">
          <color indexed="64"/>
        </top>
        <bottom style="thin">
          <color indexed="64"/>
        </bottom>
      </border>
    </dxf>
    <dxf>
      <font>
        <strike val="0"/>
        <outline val="0"/>
        <shadow val="0"/>
        <u val="none"/>
        <sz val="12"/>
        <name val="Calibri"/>
        <family val="2"/>
        <scheme val="none"/>
      </font>
    </dxf>
    <dxf>
      <font>
        <b/>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4795DBD-6753-4641-AADF-F6CAFDA2D7BC}" name="Grapefruit" displayName="Grapefruit" ref="A2:G4" totalsRowShown="0" headerRowDxfId="10" dataDxfId="9" headerRowBorderDxfId="7" tableBorderDxfId="8">
  <autoFilter ref="A2:G4" xr:uid="{94795DBD-6753-4641-AADF-F6CAFDA2D7BC}"/>
  <tableColumns count="7">
    <tableColumn id="1" xr3:uid="{AAD1A3F9-69F5-4F9F-B5F2-8310F6A68B72}" name="Form" dataDxfId="6"/>
    <tableColumn id="2" xr3:uid="{015AA881-C98E-4202-9593-8D69FB1EBE66}" name="Average retail price " dataDxfId="5"/>
    <tableColumn id="3" xr3:uid="{4C16D07E-DFAF-4B25-81E4-C386B28CE4A5}" name="Average retail price unit of measure" dataDxfId="4" dataCellStyle="Normal 4"/>
    <tableColumn id="4" xr3:uid="{641C5475-7361-436F-97A7-2C3B4E2507FB}" name="Preparation yield factor" dataDxfId="3"/>
    <tableColumn id="5" xr3:uid="{4ADAD958-51B4-4792-B95E-7F2352F511C6}" name="Size of a cup equivalent" dataDxfId="2"/>
    <tableColumn id="6" xr3:uid="{FCA707BA-2DF2-4178-8061-263C1DBC69A9}" name="Cup equivalent unit of measure" dataDxfId="1" dataCellStyle="Normal 4"/>
    <tableColumn id="7" xr3:uid="{E896F2B2-CCAA-466D-981E-EAA4864825D2}" name="Average price per cup equivalent" dataDxfId="0" dataCellStyle="Normal 4">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workbookViewId="0"/>
  </sheetViews>
  <sheetFormatPr defaultColWidth="9.109375" defaultRowHeight="15.6" x14ac:dyDescent="0.3"/>
  <cols>
    <col min="1" max="1" width="22.44140625" style="1" bestFit="1" customWidth="1"/>
    <col min="2" max="2" width="25.44140625" style="1" customWidth="1"/>
    <col min="3" max="3" width="39.6640625" style="1" customWidth="1"/>
    <col min="4" max="4" width="21.77734375" style="1" customWidth="1"/>
    <col min="5" max="5" width="19.6640625" style="1" customWidth="1"/>
    <col min="6" max="6" width="27.44140625" style="1" customWidth="1"/>
    <col min="7" max="7" width="26.33203125" style="1" customWidth="1"/>
    <col min="8" max="16384" width="9.109375" style="1"/>
  </cols>
  <sheetData>
    <row r="1" spans="1:9" s="3" customFormat="1" ht="19.8" x14ac:dyDescent="0.3">
      <c r="A1" s="19" t="s">
        <v>15</v>
      </c>
      <c r="B1" s="2"/>
      <c r="C1" s="2"/>
      <c r="D1" s="2"/>
      <c r="E1" s="2"/>
      <c r="F1" s="2"/>
      <c r="G1" s="2"/>
    </row>
    <row r="2" spans="1:9" s="3" customFormat="1" ht="31.2" x14ac:dyDescent="0.3">
      <c r="A2" s="4" t="s">
        <v>0</v>
      </c>
      <c r="B2" s="5" t="s">
        <v>8</v>
      </c>
      <c r="C2" s="5" t="s">
        <v>9</v>
      </c>
      <c r="D2" s="5" t="s">
        <v>2</v>
      </c>
      <c r="E2" s="5" t="s">
        <v>10</v>
      </c>
      <c r="F2" s="5" t="s">
        <v>11</v>
      </c>
      <c r="G2" s="5" t="s">
        <v>3</v>
      </c>
    </row>
    <row r="3" spans="1:9" s="3" customFormat="1" ht="17.399999999999999" x14ac:dyDescent="0.3">
      <c r="A3" s="9" t="s">
        <v>12</v>
      </c>
      <c r="B3" s="10">
        <v>1.3957757180108801</v>
      </c>
      <c r="C3" s="6" t="s">
        <v>1</v>
      </c>
      <c r="D3" s="7">
        <v>0.49</v>
      </c>
      <c r="E3" s="11">
        <f>210/453.59237</f>
        <v>0.46297075058824289</v>
      </c>
      <c r="F3" s="8" t="s">
        <v>4</v>
      </c>
      <c r="G3" s="12">
        <f>B3*E3/D3</f>
        <v>1.3187823098374303</v>
      </c>
    </row>
    <row r="4" spans="1:9" s="3" customFormat="1" ht="17.399999999999999" x14ac:dyDescent="0.3">
      <c r="A4" s="13" t="s">
        <v>13</v>
      </c>
      <c r="B4" s="10">
        <v>1.2193671903861301</v>
      </c>
      <c r="C4" s="14" t="s">
        <v>17</v>
      </c>
      <c r="D4" s="15">
        <v>1</v>
      </c>
      <c r="E4" s="16">
        <v>0.5</v>
      </c>
      <c r="F4" s="17" t="s">
        <v>5</v>
      </c>
      <c r="G4" s="18">
        <f>B4*E4/D4</f>
        <v>0.60968359519306503</v>
      </c>
      <c r="I4" s="3" t="s">
        <v>7</v>
      </c>
    </row>
    <row r="5" spans="1:9" s="3" customFormat="1" ht="17.399999999999999" x14ac:dyDescent="0.3">
      <c r="A5" s="20" t="s">
        <v>18</v>
      </c>
    </row>
    <row r="6" spans="1:9" s="3" customFormat="1" ht="17.399999999999999" x14ac:dyDescent="0.3">
      <c r="A6" s="20" t="s">
        <v>14</v>
      </c>
    </row>
    <row r="7" spans="1:9" x14ac:dyDescent="0.3">
      <c r="A7" s="1" t="s">
        <v>16</v>
      </c>
      <c r="B7"/>
      <c r="D7"/>
    </row>
    <row r="8" spans="1:9" s="3" customFormat="1" x14ac:dyDescent="0.3">
      <c r="A8" s="3" t="s">
        <v>6</v>
      </c>
    </row>
  </sheetData>
  <pageMargins left="0.7" right="0.7" top="0.75" bottom="0.75" header="0.3" footer="0.3"/>
  <pageSetup orientation="portrait" horizontalDpi="1200" verticalDpi="12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Grapefruit</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Grapefruit—Average retail price per pound or pint and per cup equivalent</dc:title>
  <dc:subject>Agricultural Economics</dc:subject>
  <dc:creator>Hayden Stewart; Jeffrey Hyman</dc:creator>
  <cp:keywords>fruit and vegetable prices, retail prices, costs to consume, costs per edible cup equivalent, grapefruit</cp:keywords>
  <dc:description> </dc:description>
  <cp:lastModifiedBy>Stewart, Hayden - REE-ERS</cp:lastModifiedBy>
  <cp:revision/>
  <dcterms:created xsi:type="dcterms:W3CDTF">2015-03-11T13:58:25Z</dcterms:created>
  <dcterms:modified xsi:type="dcterms:W3CDTF">2025-09-18T14:33:32Z</dcterms:modified>
  <cp:category/>
  <cp:contentStatus/>
</cp:coreProperties>
</file>