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CA4198D2-CF40-4091-AE6A-922008395683}" xr6:coauthVersionLast="47" xr6:coauthVersionMax="47" xr10:uidLastSave="{00000000-0000-0000-0000-000000000000}"/>
  <bookViews>
    <workbookView xWindow="-108" yWindow="-108" windowWidth="23256" windowHeight="12456" xr2:uid="{00000000-000D-0000-FFFF-FFFF00000000}"/>
  </bookViews>
  <sheets>
    <sheet name="Brussels sprout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E4" i="1"/>
  <c r="G4" i="1" s="1"/>
  <c r="G3" i="1" l="1"/>
</calcChain>
</file>

<file path=xl/sharedStrings.xml><?xml version="1.0" encoding="utf-8"?>
<sst xmlns="http://schemas.openxmlformats.org/spreadsheetml/2006/main" count="18" uniqueCount="16">
  <si>
    <t>Form</t>
  </si>
  <si>
    <t>Preparation yield factor</t>
  </si>
  <si>
    <t>Average price per cup equivalent</t>
  </si>
  <si>
    <t xml:space="preserve"> per pound</t>
  </si>
  <si>
    <t>Pounds</t>
  </si>
  <si>
    <r>
      <t>Average retail price</t>
    </r>
    <r>
      <rPr>
        <vertAlign val="superscript"/>
        <sz val="12"/>
        <color theme="0"/>
        <rFont val="Calibri"/>
        <family val="2"/>
      </rPr>
      <t xml:space="preserve"> </t>
    </r>
  </si>
  <si>
    <t>Average retail price unit of measure</t>
  </si>
  <si>
    <t>Size of a cup equivalent</t>
  </si>
  <si>
    <t>Cup equivalent unit of measure</t>
  </si>
  <si>
    <r>
      <t>Fresh</t>
    </r>
    <r>
      <rPr>
        <vertAlign val="superscript"/>
        <sz val="12"/>
        <rFont val="Calibri"/>
        <family val="2"/>
      </rPr>
      <t>1</t>
    </r>
  </si>
  <si>
    <r>
      <t>Frozen</t>
    </r>
    <r>
      <rPr>
        <vertAlign val="superscript"/>
        <sz val="12"/>
        <rFont val="Calibri"/>
        <family val="2"/>
      </rPr>
      <t>2</t>
    </r>
  </si>
  <si>
    <t>Contact: Hayden Stewart or Jeffrey Hyman.</t>
  </si>
  <si>
    <t>Brussels sprouts—Average retail price per pound and per cup equivalent, 2023 (U.S. dollars)</t>
  </si>
  <si>
    <r>
      <rPr>
        <vertAlign val="superscript"/>
        <sz val="12"/>
        <rFont val="Calibri"/>
        <family val="2"/>
      </rPr>
      <t>1</t>
    </r>
    <r>
      <rPr>
        <sz val="12"/>
        <rFont val="Calibri"/>
        <family val="2"/>
      </rPr>
      <t xml:space="preserve">It is assumed that fresh brussels sprouts are boiled, steamed, or pressure cooked prior to consumption. USDA, Agricultural Research Service’s (ARS) </t>
    </r>
    <r>
      <rPr>
        <i/>
        <sz val="12"/>
        <rFont val="Calibri"/>
        <family val="2"/>
      </rPr>
      <t>Food Yields Summarized by Different Stages of Preparation</t>
    </r>
    <r>
      <rPr>
        <sz val="12"/>
        <rFont val="Calibri"/>
        <family val="2"/>
      </rPr>
      <t xml:space="preserve"> reports a preparation yield of 106 percent for preparing trimmed, ready-to-cook brussels sprouts in this way.  </t>
    </r>
  </si>
  <si>
    <r>
      <rPr>
        <vertAlign val="superscript"/>
        <sz val="12"/>
        <rFont val="Calibri"/>
        <family val="2"/>
      </rPr>
      <t>2</t>
    </r>
    <r>
      <rPr>
        <sz val="12"/>
        <rFont val="Calibri"/>
        <family val="2"/>
      </rPr>
      <t xml:space="preserve">It is assumed that frozen brussels sprouts are boiled prior to consumption. </t>
    </r>
    <r>
      <rPr>
        <i/>
        <sz val="12"/>
        <rFont val="Calibri"/>
        <family val="2"/>
      </rPr>
      <t>Food Yields Summarized by Different Stages of Preparation</t>
    </r>
    <r>
      <rPr>
        <sz val="12"/>
        <rFont val="Calibri"/>
        <family val="2"/>
      </rPr>
      <t xml:space="preserve"> reports a preparation yield of 96 percent for cooking frozen brussels sprouts.</t>
    </r>
  </si>
  <si>
    <r>
      <t xml:space="preserve">Source: USDA, Economic Research Service calculations using 2023 Circana OmniMarket Core Outlets data to estimate average retail prices. Average retail prices converted to average prices per cup equivalent using USDA, ARS publications and data including </t>
    </r>
    <r>
      <rPr>
        <i/>
        <sz val="12"/>
        <color theme="1"/>
        <rFont val="Calibri"/>
        <family val="2"/>
        <scheme val="minor"/>
      </rPr>
      <t>Food Yields Summarized by Different Stages of Preparation</t>
    </r>
    <r>
      <rPr>
        <sz val="12"/>
        <color theme="1"/>
        <rFont val="Calibri"/>
        <family val="2"/>
        <scheme val="minor"/>
      </rPr>
      <t xml:space="preserve"> (Agriculture Handbook No. 102, 1975), Food Patterns Equivalents Database (FPED) 2017–18, and the FPED's accompanying Methodology and User Guide.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</si>
</sst>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4" x14ac:knownFonts="1">
    <font>
      <sz val="11"/>
      <color theme="1"/>
      <name val="Calibri"/>
      <family val="2"/>
      <scheme val="minor"/>
    </font>
    <font>
      <sz val="11"/>
      <color theme="1"/>
      <name val="Calibri"/>
      <family val="2"/>
      <scheme val="minor"/>
    </font>
    <font>
      <sz val="10"/>
      <name val="Arial"/>
      <family val="2"/>
    </font>
    <font>
      <sz val="12"/>
      <color theme="1"/>
      <name val="Calibri"/>
      <family val="2"/>
      <scheme val="minor"/>
    </font>
    <font>
      <vertAlign val="superscript"/>
      <sz val="12"/>
      <color theme="0"/>
      <name val="Calibri"/>
      <family val="2"/>
    </font>
    <font>
      <sz val="12"/>
      <color theme="1"/>
      <name val="Calibri"/>
      <family val="2"/>
    </font>
    <font>
      <b/>
      <sz val="12"/>
      <color theme="1"/>
      <name val="Calibri"/>
      <family val="2"/>
    </font>
    <font>
      <sz val="12"/>
      <name val="Calibri"/>
      <family val="2"/>
    </font>
    <font>
      <vertAlign val="superscript"/>
      <sz val="12"/>
      <name val="Calibri"/>
      <family val="2"/>
    </font>
    <font>
      <i/>
      <sz val="12"/>
      <name val="Calibri"/>
      <family val="2"/>
    </font>
    <font>
      <b/>
      <sz val="15"/>
      <name val="Calibri"/>
      <family val="2"/>
    </font>
    <font>
      <sz val="12"/>
      <color rgb="FF000000"/>
      <name val="Calibri"/>
      <family val="2"/>
    </font>
    <font>
      <sz val="10"/>
      <color theme="1"/>
      <name val="Calibri"/>
      <family val="2"/>
    </font>
    <font>
      <i/>
      <sz val="12"/>
      <color theme="1"/>
      <name val="Calibri"/>
      <family val="2"/>
      <scheme val="minor"/>
    </font>
  </fonts>
  <fills count="3">
    <fill>
      <patternFill patternType="none"/>
    </fill>
    <fill>
      <patternFill patternType="gray125"/>
    </fill>
    <fill>
      <patternFill patternType="solid">
        <fgColor rgb="FFFFFFCC"/>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1"/>
      </bottom>
      <diagonal/>
    </border>
    <border>
      <left style="thin">
        <color indexed="64"/>
      </left>
      <right style="thin">
        <color indexed="64"/>
      </right>
      <top style="thin">
        <color indexed="64"/>
      </top>
      <bottom/>
      <diagonal/>
    </border>
    <border>
      <left/>
      <right/>
      <top style="thin">
        <color indexed="64"/>
      </top>
      <bottom/>
      <diagonal/>
    </border>
  </borders>
  <cellStyleXfs count="9">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2"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24">
    <xf numFmtId="0" fontId="0" fillId="0" borderId="0" xfId="0"/>
    <xf numFmtId="0" fontId="3" fillId="0" borderId="0" xfId="0" applyFont="1"/>
    <xf numFmtId="0" fontId="5" fillId="0" borderId="0" xfId="0" applyFont="1" applyAlignment="1">
      <alignment vertical="center"/>
    </xf>
    <xf numFmtId="0" fontId="5" fillId="0" borderId="0" xfId="0" applyFont="1"/>
    <xf numFmtId="0" fontId="6" fillId="0" borderId="4" xfId="0" applyFont="1" applyBorder="1" applyAlignment="1">
      <alignment horizontal="center" vertical="center" wrapText="1"/>
    </xf>
    <xf numFmtId="164" fontId="7" fillId="0" borderId="2" xfId="0" applyNumberFormat="1" applyFont="1" applyBorder="1" applyAlignment="1">
      <alignment horizontal="center" vertical="center"/>
    </xf>
    <xf numFmtId="2" fontId="7" fillId="0" borderId="2" xfId="0" applyNumberFormat="1" applyFont="1" applyBorder="1" applyAlignment="1">
      <alignment horizontal="center" vertical="center"/>
    </xf>
    <xf numFmtId="2" fontId="7" fillId="0" borderId="3" xfId="1" applyNumberFormat="1" applyFont="1" applyFill="1" applyBorder="1" applyAlignment="1">
      <alignment horizontal="center" vertical="center"/>
    </xf>
    <xf numFmtId="165" fontId="7" fillId="0" borderId="2" xfId="0" applyNumberFormat="1" applyFont="1" applyBorder="1" applyAlignment="1">
      <alignment horizontal="center" vertical="center"/>
    </xf>
    <xf numFmtId="0" fontId="7" fillId="0" borderId="2" xfId="0" applyFont="1" applyBorder="1" applyAlignment="1">
      <alignment horizontal="center" vertical="center"/>
    </xf>
    <xf numFmtId="164" fontId="7" fillId="0" borderId="5" xfId="0" applyNumberFormat="1" applyFont="1" applyBorder="1" applyAlignment="1">
      <alignment horizontal="center" vertical="center"/>
    </xf>
    <xf numFmtId="2" fontId="7" fillId="0" borderId="5" xfId="0" applyNumberFormat="1" applyFont="1" applyBorder="1" applyAlignment="1">
      <alignment horizontal="center" vertical="center"/>
    </xf>
    <xf numFmtId="0" fontId="7" fillId="0" borderId="6" xfId="1" applyNumberFormat="1" applyFont="1" applyFill="1" applyBorder="1" applyAlignment="1">
      <alignment horizontal="center" vertical="center"/>
    </xf>
    <xf numFmtId="165" fontId="7" fillId="0" borderId="5" xfId="0" applyNumberFormat="1"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left" vertical="center"/>
    </xf>
    <xf numFmtId="164" fontId="7" fillId="0" borderId="3" xfId="0" applyNumberFormat="1" applyFont="1" applyBorder="1" applyAlignment="1">
      <alignment horizontal="center" vertical="center"/>
    </xf>
    <xf numFmtId="0" fontId="7" fillId="0" borderId="6" xfId="0" applyFont="1" applyBorder="1" applyAlignment="1">
      <alignment horizontal="left" vertical="center"/>
    </xf>
    <xf numFmtId="164" fontId="7" fillId="0" borderId="6" xfId="0" applyNumberFormat="1" applyFont="1" applyBorder="1" applyAlignment="1">
      <alignment horizontal="center" vertical="center"/>
    </xf>
    <xf numFmtId="0" fontId="10" fillId="0" borderId="0" xfId="0" applyFont="1" applyAlignment="1">
      <alignment vertical="center"/>
    </xf>
    <xf numFmtId="0" fontId="6" fillId="0" borderId="4" xfId="0" applyFont="1" applyBorder="1" applyAlignment="1">
      <alignment vertical="center" wrapText="1"/>
    </xf>
    <xf numFmtId="0" fontId="12" fillId="0" borderId="0" xfId="0" applyFont="1"/>
    <xf numFmtId="0" fontId="7" fillId="0" borderId="0" xfId="0" applyFont="1"/>
    <xf numFmtId="0" fontId="11" fillId="0" borderId="0" xfId="0" applyFont="1"/>
  </cellXfs>
  <cellStyles count="9">
    <cellStyle name="Normal" xfId="0" builtinId="0"/>
    <cellStyle name="Normal 2" xfId="2" xr:uid="{00000000-0005-0000-0000-000001000000}"/>
    <cellStyle name="Normal 4" xfId="3" xr:uid="{00000000-0005-0000-0000-000002000000}"/>
    <cellStyle name="Normal 5" xfId="4" xr:uid="{00000000-0005-0000-0000-000003000000}"/>
    <cellStyle name="Note 3" xfId="5" xr:uid="{00000000-0005-0000-0000-000004000000}"/>
    <cellStyle name="Percent" xfId="1" builtinId="5"/>
    <cellStyle name="Percent 3" xfId="6" xr:uid="{00000000-0005-0000-0000-000006000000}"/>
    <cellStyle name="Percent 4" xfId="7" xr:uid="{00000000-0005-0000-0000-000007000000}"/>
    <cellStyle name="Percent 5" xfId="8" xr:uid="{00000000-0005-0000-0000-000008000000}"/>
  </cellStyles>
  <dxfs count="12">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sz val="12"/>
        <name val="Calibri"/>
        <family val="2"/>
        <scheme val="none"/>
      </font>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left" vertical="center" textRotation="0" wrapText="0" indent="0" justifyLastLine="0" shrinkToFit="0" readingOrder="0"/>
      <border diagonalUp="0" diagonalDown="0">
        <left/>
        <right/>
        <top style="thin">
          <color indexed="64"/>
        </top>
        <bottom style="thin">
          <color indexed="64"/>
        </bottom>
      </border>
    </dxf>
    <dxf>
      <border outline="0">
        <top style="thin">
          <color indexed="64"/>
        </top>
      </border>
    </dxf>
    <dxf>
      <border diagonalUp="0" diagonalDown="0">
        <left/>
        <right/>
        <top style="thin">
          <color indexed="64"/>
        </top>
        <bottom style="thin">
          <color indexed="64"/>
        </bottom>
      </border>
    </dxf>
    <dxf>
      <font>
        <strike val="0"/>
        <outline val="0"/>
        <shadow val="0"/>
        <u val="none"/>
        <sz val="12"/>
        <name val="Calibri"/>
        <family val="2"/>
        <scheme val="none"/>
      </font>
    </dxf>
    <dxf>
      <border outline="0">
        <bottom style="thin">
          <color theme="1"/>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60723B-947C-40CC-8831-D1E919006E74}" name="BrusselsSprouts" displayName="BrusselsSprouts" ref="A2:G4" totalsRowShown="0" headerRowDxfId="11" dataDxfId="9" headerRowBorderDxfId="10" tableBorderDxfId="8" totalsRowBorderDxfId="7">
  <autoFilter ref="A2:G4" xr:uid="{7060723B-947C-40CC-8831-D1E919006E74}"/>
  <tableColumns count="7">
    <tableColumn id="1" xr3:uid="{1E3C15AF-9740-4DAF-BDDE-DE9FC7D65144}" name="Form" dataDxfId="6"/>
    <tableColumn id="2" xr3:uid="{A8CEA190-0AE7-41EF-B5F2-86282F71E301}" name="Average retail price " dataDxfId="5"/>
    <tableColumn id="3" xr3:uid="{3B28D9D5-93E2-4C9F-B4EB-29B57185C1E4}" name="Average retail price unit of measure" dataDxfId="4"/>
    <tableColumn id="4" xr3:uid="{57EFC6F9-C6E0-4C60-804F-93B6F758AA12}" name="Preparation yield factor" dataDxfId="3"/>
    <tableColumn id="5" xr3:uid="{64FBB6F4-3E49-4F9A-B6F0-299F0B3FF052}" name="Size of a cup equivalent" dataDxfId="2">
      <calculatedColumnFormula>155/453.59237</calculatedColumnFormula>
    </tableColumn>
    <tableColumn id="6" xr3:uid="{EB50C469-67C0-44FF-92B6-FC34DD3CDA2D}" name="Cup equivalent unit of measure" dataDxfId="1"/>
    <tableColumn id="7" xr3:uid="{8C63761D-8BD4-4858-8FAB-C47DC86ACBAF}" name="Average price per cup equivalent" dataDxfId="0">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tabSelected="1" workbookViewId="0"/>
  </sheetViews>
  <sheetFormatPr defaultColWidth="9.109375" defaultRowHeight="15.6" x14ac:dyDescent="0.3"/>
  <cols>
    <col min="1" max="1" width="13.77734375" style="1" customWidth="1"/>
    <col min="2" max="2" width="25.33203125" style="1" customWidth="1"/>
    <col min="3" max="3" width="24.6640625" style="1" customWidth="1"/>
    <col min="4" max="4" width="22.5546875" style="1" customWidth="1"/>
    <col min="5" max="5" width="22.33203125" style="1" customWidth="1"/>
    <col min="6" max="6" width="23.44140625" style="1" customWidth="1"/>
    <col min="7" max="7" width="26" style="1" customWidth="1"/>
    <col min="8" max="16384" width="9.109375" style="1"/>
  </cols>
  <sheetData>
    <row r="1" spans="1:7" s="3" customFormat="1" ht="19.8" x14ac:dyDescent="0.3">
      <c r="A1" s="19" t="s">
        <v>12</v>
      </c>
      <c r="B1" s="2"/>
      <c r="C1" s="2"/>
      <c r="D1" s="2"/>
      <c r="E1" s="2"/>
      <c r="F1" s="2"/>
      <c r="G1" s="2"/>
    </row>
    <row r="2" spans="1:7" s="3" customFormat="1" ht="31.2" x14ac:dyDescent="0.3">
      <c r="A2" s="20" t="s">
        <v>0</v>
      </c>
      <c r="B2" s="4" t="s">
        <v>5</v>
      </c>
      <c r="C2" s="4" t="s">
        <v>6</v>
      </c>
      <c r="D2" s="4" t="s">
        <v>1</v>
      </c>
      <c r="E2" s="4" t="s">
        <v>7</v>
      </c>
      <c r="F2" s="4" t="s">
        <v>8</v>
      </c>
      <c r="G2" s="4" t="s">
        <v>2</v>
      </c>
    </row>
    <row r="3" spans="1:7" s="3" customFormat="1" ht="17.399999999999999" x14ac:dyDescent="0.3">
      <c r="A3" s="15" t="s">
        <v>9</v>
      </c>
      <c r="B3" s="5">
        <v>3.0395417648</v>
      </c>
      <c r="C3" s="6" t="s">
        <v>3</v>
      </c>
      <c r="D3" s="7">
        <v>1.06</v>
      </c>
      <c r="E3" s="8">
        <f>155/453.59237</f>
        <v>0.34171650638656026</v>
      </c>
      <c r="F3" s="9" t="s">
        <v>4</v>
      </c>
      <c r="G3" s="16">
        <f>B3*E3/D3</f>
        <v>0.97986942724858095</v>
      </c>
    </row>
    <row r="4" spans="1:7" s="3" customFormat="1" ht="17.399999999999999" x14ac:dyDescent="0.3">
      <c r="A4" s="17" t="s">
        <v>10</v>
      </c>
      <c r="B4" s="10">
        <v>2.8850282561</v>
      </c>
      <c r="C4" s="11" t="s">
        <v>3</v>
      </c>
      <c r="D4" s="12">
        <v>0.96</v>
      </c>
      <c r="E4" s="13">
        <f>155/453.59237</f>
        <v>0.34171650638656026</v>
      </c>
      <c r="F4" s="14" t="s">
        <v>4</v>
      </c>
      <c r="G4" s="18">
        <f>B4*E4/D4</f>
        <v>1.0269393505218776</v>
      </c>
    </row>
    <row r="5" spans="1:7" s="3" customFormat="1" ht="17.399999999999999" x14ac:dyDescent="0.3">
      <c r="A5" s="22" t="s">
        <v>13</v>
      </c>
      <c r="B5" s="22"/>
      <c r="C5" s="22"/>
      <c r="D5" s="22"/>
      <c r="E5" s="22"/>
      <c r="F5" s="22"/>
      <c r="G5" s="22"/>
    </row>
    <row r="6" spans="1:7" s="3" customFormat="1" ht="17.399999999999999" x14ac:dyDescent="0.3">
      <c r="A6" s="22" t="s">
        <v>14</v>
      </c>
    </row>
    <row r="7" spans="1:7" x14ac:dyDescent="0.3">
      <c r="A7" s="1" t="s">
        <v>15</v>
      </c>
      <c r="B7"/>
      <c r="D7"/>
    </row>
    <row r="8" spans="1:7" s="21" customFormat="1" x14ac:dyDescent="0.3">
      <c r="A8" s="23" t="s">
        <v>11</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Brussels sprouts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Brussels sprouts—Average retail price per pound and per cup equivalent</dc:title>
  <dc:subject>Agricultural Economics</dc:subject>
  <dc:creator>Hayden Stewart; Jeffrey Hyman</dc:creator>
  <cp:keywords>fruit and vegetable prices, retail prices, costs to consume, costs per edible cup equivalent, brussels sprouts</cp:keywords>
  <dc:description> </dc:description>
  <cp:lastModifiedBy>Stewart, Hayden - REE-ERS</cp:lastModifiedBy>
  <cp:revision/>
  <dcterms:created xsi:type="dcterms:W3CDTF">2015-03-11T13:01:22Z</dcterms:created>
  <dcterms:modified xsi:type="dcterms:W3CDTF">2025-08-26T15:55:54Z</dcterms:modified>
  <cp:category/>
  <cp:contentStatus/>
</cp:coreProperties>
</file>