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4CCFF435-DA97-4C1C-82E2-DC1CF5D4AE9E}" xr6:coauthVersionLast="47" xr6:coauthVersionMax="47" xr10:uidLastSave="{00000000-0000-0000-0000-000000000000}"/>
  <bookViews>
    <workbookView xWindow="1632" yWindow="1704" windowWidth="17988" windowHeight="10536" xr2:uid="{00000000-000D-0000-FFFF-FFFF00000000}"/>
  </bookViews>
  <sheets>
    <sheet name="Bee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<sst xmlns="http://schemas.openxmlformats.org/spreadsheetml/2006/main" count="14" uniqueCount="14">
  <si>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</si>
  <si>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Preparation yield factor</t>
  </si>
  <si>
    <t>Average price per cup equivalent</t>
  </si>
  <si>
    <t xml:space="preserve"> per pound</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</si>
  <si>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</si>
  <si>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</si>
  <si>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</si>
  <si>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</si>
  <si>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</si>
  <si>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r>
      <t>Canned</t>
    </r>
    <r>
      <rPr>
        <vertAlign val="superscript"/>
        <sz val="12"/>
        <rFont val="Calibri"/>
        <family val="2"/>
      </rPr>
      <t>1</t>
    </r>
  </si>
  <si>
    <t>Contact: Hayden Stewart or Jeffrey Hyman.</t>
  </si>
  <si>
    <t>Beets—Average retail price per pound and per cup equivalent, 2023 (U.S. dollars)</t>
  </si>
  <si>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beets is the weight of solids and not of the liquid medium in which the vegetable is packed. The preparation yield factor for canned beets in the above table does not account for any further preparation that occurs prior to consumption.</t>
    </r>
  </si>
  <si>
    <t>Source: USDA, ERS calculations using 2023 Circana OmniMarket Core Outlets data to estimate average retail prices. Average retail prices converted to average prices per cup equivalent using USDA, ARS data including the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</si>
</sst>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b/>
      <sz val="12"/>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7">
    <xf numFmtId="0" fontId="0" fillId="0" borderId="0" xfId="0"/>
    <xf numFmtId="0" fontId="3" fillId="0" borderId="0" xfId="0" applyFont="1"/>
    <xf numFmtId="0" fontId="7" fillId="0" borderId="0" xfId="0" applyFont="1"/>
    <xf numFmtId="2" fontId="8" fillId="0" borderId="0" xfId="0" applyNumberFormat="1" applyFont="1"/>
    <xf numFmtId="0" fontId="10" fillId="0" borderId="0" xfId="0" applyFont="1" applyAlignment="1">
      <alignment vertical="center"/>
    </xf>
    <xf numFmtId="0" fontId="6" fillId="0" borderId="0" xfId="0" applyFont="1" applyAlignment="1">
      <alignment vertical="center"/>
    </xf>
    <xf numFmtId="0" fontId="7" fillId="0" borderId="0" xfId="0" applyFont="1" applyBorder="1"/>
    <xf numFmtId="0" fontId="4"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5" xfId="0" applyFont="1" applyBorder="1" applyAlignment="1">
      <alignment vertical="center"/>
    </xf>
    <xf numFmtId="164" fontId="8" fillId="0" borderId="6" xfId="0" applyNumberFormat="1" applyFont="1" applyBorder="1" applyAlignment="1">
      <alignment horizontal="center" vertical="center"/>
    </xf>
    <xf numFmtId="2" fontId="8" fillId="0" borderId="6" xfId="0" applyNumberFormat="1" applyFont="1" applyBorder="1" applyAlignment="1">
      <alignment horizontal="center" vertical="center"/>
    </xf>
    <xf numFmtId="0" fontId="8" fillId="0" borderId="6" xfId="1" applyNumberFormat="1" applyFont="1" applyFill="1" applyBorder="1" applyAlignment="1">
      <alignment horizontal="center" vertical="center"/>
    </xf>
    <xf numFmtId="165" fontId="8" fillId="0" borderId="6" xfId="0" applyNumberFormat="1" applyFont="1" applyBorder="1" applyAlignment="1">
      <alignment horizontal="center" vertical="center"/>
    </xf>
    <xf numFmtId="0" fontId="8" fillId="0" borderId="6" xfId="0" applyFont="1" applyBorder="1" applyAlignment="1">
      <alignment horizontal="center" vertical="center"/>
    </xf>
    <xf numFmtId="164" fontId="8" fillId="0" borderId="7" xfId="0" applyNumberFormat="1" applyFont="1" applyBorder="1" applyAlignment="1">
      <alignment horizontal="center" vertical="center"/>
    </xf>
  </cellXfs>
  <cellStyles count="9">
    <cellStyle name="Normal" xfId="0" builtinId="0"/>
    <cellStyle name="Normal 2" xfId="2" xr:uid="{00000000-0005-0000-0000-000001000000}"/>
    <cellStyle name="Normal 4" xfId="3" xr:uid="{00000000-0005-0000-0000-000002000000}"/>
    <cellStyle name="Normal 5" xfId="4"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2">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C3C38D-8587-47CA-B603-7EFB05471C59}" name="Beets" displayName="Beets" ref="A2:G3" totalsRowShown="0" headerRowDxfId="0" dataDxfId="11" headerRowBorderDxfId="9" tableBorderDxfId="10" totalsRowBorderDxfId="8">
  <autoFilter ref="A2:G3" xr:uid="{33C3C38D-8587-47CA-B603-7EFB05471C59}"/>
  <tableColumns count="7">
    <tableColumn id="1" xr3:uid="{9C17DC5E-F9F0-46C7-9608-B02355D8060D}" name="Form" dataDxfId="7"/>
    <tableColumn id="2" xr3:uid="{354687FB-F515-4CB3-A8FD-D706D9E494B9}" name="Average retail price " dataDxfId="6"/>
    <tableColumn id="3" xr3:uid="{1BE1AF5C-05CC-4A7A-95C0-48F204F90E5A}" name="Average retail price unit of measure" dataDxfId="5"/>
    <tableColumn id="4" xr3:uid="{F12C4D33-F259-4272-891F-AC3F3DB0AB01}" name="Preparation yield factor" dataDxfId="4" dataCellStyle="Percent"/>
    <tableColumn id="5" xr3:uid="{49EEC7BA-1728-432B-B66A-CBC55BD9A110}" name="Size of a cup equivalent" dataDxfId="3">
      <calculatedColumnFormula>170/453.59237</calculatedColumnFormula>
    </tableColumn>
    <tableColumn id="6" xr3:uid="{692489E2-E671-4C7F-B501-3482E5FE9789}" name="Cup equivalent unit of measure" dataDxfId="2"/>
    <tableColumn id="7" xr3:uid="{9E283558-A9FE-4D0C-9282-A052989F829B}" name="Average price per cup equivalent" dataDxfId="1">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2.5546875" style="1" customWidth="1"/>
    <col min="2" max="2" width="24.21875" style="1" customWidth="1"/>
    <col min="3" max="3" width="25.44140625" style="1" customWidth="1"/>
    <col min="4" max="4" width="20.44140625" style="1" customWidth="1"/>
    <col min="5" max="5" width="19.88671875" style="1" customWidth="1"/>
    <col min="6" max="6" width="26" style="1" customWidth="1"/>
    <col min="7" max="7" width="27.44140625" style="1" customWidth="1"/>
    <col min="8" max="16384" width="9.109375" style="1"/>
  </cols>
  <sheetData>
    <row r="1" spans="1:7" s="2" customFormat="1" ht="19.8" x14ac:dyDescent="0.3">
      <c r="A1" s="4" t="s">
        <v>11</v>
      </c>
      <c r="B1" s="5"/>
      <c r="C1" s="5"/>
      <c r="D1" s="5"/>
      <c r="E1" s="5"/>
      <c r="F1" s="5"/>
      <c r="G1" s="5"/>
    </row>
    <row r="2" spans="1:7" s="6" customFormat="1" ht="31.2" x14ac:dyDescent="0.3">
      <c r="A2" s="7" t="s">
        <v>0</v>
      </c>
      <c r="B2" s="8" t="s">
        <v>5</v>
      </c>
      <c r="C2" s="8" t="s">
        <v>6</v>
      </c>
      <c r="D2" s="8" t="s">
        <v>1</v>
      </c>
      <c r="E2" s="8" t="s">
        <v>7</v>
      </c>
      <c r="F2" s="8" t="s">
        <v>8</v>
      </c>
      <c r="G2" s="9" t="s">
        <v>2</v>
      </c>
    </row>
    <row r="3" spans="1:7" s="6" customFormat="1" ht="17.399999999999999" x14ac:dyDescent="0.3">
      <c r="A3" s="10" t="s">
        <v>9</v>
      </c>
      <c r="B3" s="11">
        <v>1.2579200810051301</v>
      </c>
      <c r="C3" s="12" t="s">
        <v>3</v>
      </c>
      <c r="D3" s="13">
        <v>0.65</v>
      </c>
      <c r="E3" s="14">
        <f>170/453.59237</f>
        <v>0.37478584571429185</v>
      </c>
      <c r="F3" s="15" t="s">
        <v>4</v>
      </c>
      <c r="G3" s="16">
        <f>B3*E3/D3</f>
        <v>0.72530867907768948</v>
      </c>
    </row>
    <row r="4" spans="1:7" s="2" customFormat="1" ht="17.399999999999999" x14ac:dyDescent="0.3">
      <c r="A4" s="3" t="s">
        <v>12</v>
      </c>
      <c r="B4" s="3"/>
      <c r="C4" s="3"/>
      <c r="D4" s="3"/>
      <c r="E4" s="3"/>
      <c r="F4" s="3"/>
      <c r="G4" s="3"/>
    </row>
    <row r="5" spans="1:7" x14ac:dyDescent="0.3">
      <c r="A5" s="1" t="s">
        <v>13</v>
      </c>
    </row>
    <row r="6" spans="1:7" x14ac:dyDescent="0.3">
      <c r="A6" s="1" t="s">
        <v>10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Beets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Beets—Average retail price per pound and per cup equivalent</dc:title>
  <dc:subject>Agricultural Economics</dc:subject>
  <dc:creator>Hayden Stewart; Jeffrey Hyman</dc:creator>
  <cp:keywords>fruit and vegetable prices, retail prices, costs to consume, costs per edible cup equivalent, beets</cp:keywords>
  <dc:description> </dc:description>
  <cp:lastModifiedBy>Stewart, Hayden - REE-ERS</cp:lastModifiedBy>
  <cp:revision/>
  <dcterms:created xsi:type="dcterms:W3CDTF">2015-03-10T22:32:28Z</dcterms:created>
  <dcterms:modified xsi:type="dcterms:W3CDTF">2025-09-03T15:50:13Z</dcterms:modified>
  <cp:category/>
  <cp:contentStatus/>
</cp:coreProperties>
</file>