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45705D3C-8F24-42F1-BBB9-C983983A3B49}" xr6:coauthVersionLast="47" xr6:coauthVersionMax="47" xr10:uidLastSave="{00000000-0000-0000-0000-000000000000}"/>
  <bookViews>
    <workbookView xWindow="-108" yWindow="-108" windowWidth="23256" windowHeight="12456" xr2:uid="{00000000-000D-0000-FFFF-FFFF00000000}"/>
  </bookViews>
  <sheets>
    <sheet name="Avocado"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1" l="1"/>
  <c r="E3" i="1"/>
  <c r="G3" i="1" l="1"/>
</calcChain>
</file>

<file path=xl/sharedStrings.xml><?xml version="1.0" encoding="utf-8"?>
<sst xmlns="http://schemas.openxmlformats.org/spreadsheetml/2006/main" count="14" uniqueCount="14">
  <si>
    <t>Form</t>
  </si>
  <si>
    <t>Preparation yield factor</t>
  </si>
  <si>
    <t xml:space="preserve">Size of a cup equivalent </t>
  </si>
  <si>
    <t>Average price per cup equivalent</t>
  </si>
  <si>
    <t xml:space="preserve"> per pound</t>
  </si>
  <si>
    <t>Pounds</t>
  </si>
  <si>
    <t>Average retail price unit of measure</t>
  </si>
  <si>
    <t>Cup equivalent unit of measure</t>
  </si>
  <si>
    <t>Contact: Hayden Stewart or Jeffrey Hyman.</t>
  </si>
  <si>
    <r>
      <t>Average retail price</t>
    </r>
    <r>
      <rPr>
        <vertAlign val="superscript"/>
        <sz val="12"/>
        <rFont val="Calibri"/>
        <family val="2"/>
      </rPr>
      <t xml:space="preserve"> </t>
    </r>
  </si>
  <si>
    <r>
      <t>Fresh</t>
    </r>
    <r>
      <rPr>
        <vertAlign val="superscript"/>
        <sz val="12"/>
        <rFont val="Calibri"/>
        <family val="2"/>
      </rPr>
      <t>1</t>
    </r>
  </si>
  <si>
    <t>Avocados—Average retail price per pound and per cup equivalent, 2023 (U.S. dollars)</t>
  </si>
  <si>
    <t>Source: USDA, Economic Research Service (ERS) calculations using 2023 Circana OmniMarket Core Outlets data to estimate average retail prices. Average retail prices converted to average prices per cup equivalent using USDA, ARS data including the FNDDS 2015–16, the Food Patterns Equivalents Database (FPED) 2017–18, and the FPED's accompanying Methodology and User Guide.</t>
  </si>
  <si>
    <r>
      <rPr>
        <vertAlign val="superscript"/>
        <sz val="12"/>
        <rFont val="Calibri"/>
        <family val="2"/>
      </rPr>
      <t>1</t>
    </r>
    <r>
      <rPr>
        <sz val="12"/>
        <rFont val="Calibri"/>
        <family val="2"/>
      </rPr>
      <t>It is assumed that avocados are consumed raw. According to the USDA, Agricultural Research Service’s (ARS) Food and Nutrient Database for Dietary Studies (FNDDS), inedible skin and seed account for about 26 percent of the weight of a raw avocado, implying a preparation yield of about 74 percent.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</si>
</sst>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9" x14ac:knownFonts="1">
    <font>
      <sz val="11"/>
      <color theme="1"/>
      <name val="Calibri"/>
      <family val="2"/>
      <scheme val="minor"/>
    </font>
    <font>
      <sz val="11"/>
      <color theme="1"/>
      <name val="Calibri"/>
      <family val="2"/>
      <scheme val="minor"/>
    </font>
    <font>
      <sz val="10"/>
      <name val="Arial"/>
      <family val="2"/>
    </font>
    <font>
      <sz val="12"/>
      <color theme="1"/>
      <name val="Calibri"/>
      <family val="2"/>
      <scheme val="minor"/>
    </font>
    <font>
      <sz val="12"/>
      <color rgb="FF000000"/>
      <name val="Calibri"/>
      <family val="2"/>
    </font>
    <font>
      <sz val="12"/>
      <color theme="1"/>
      <name val="Calibri"/>
      <family val="2"/>
    </font>
    <font>
      <sz val="12"/>
      <name val="Calibri"/>
      <family val="2"/>
    </font>
    <font>
      <vertAlign val="superscript"/>
      <sz val="12"/>
      <name val="Calibri"/>
      <family val="2"/>
    </font>
    <font>
      <b/>
      <sz val="15"/>
      <name val="Calibri"/>
      <family val="2"/>
    </font>
  </fonts>
  <fills count="3">
    <fill>
      <patternFill patternType="none"/>
    </fill>
    <fill>
      <patternFill patternType="gray125"/>
    </fill>
    <fill>
      <patternFill patternType="solid">
        <fgColor rgb="FFFFFFCC"/>
      </patternFill>
    </fill>
  </fills>
  <borders count="9">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theme="0" tint="-0.499984740745262"/>
      </right>
      <top/>
      <bottom style="thin">
        <color theme="0"/>
      </bottom>
      <diagonal/>
    </border>
    <border>
      <left/>
      <right/>
      <top/>
      <bottom style="thin">
        <color theme="0"/>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theme="0"/>
      </bottom>
      <diagonal/>
    </border>
  </borders>
  <cellStyleXfs count="9">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2" borderId="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20">
    <xf numFmtId="0" fontId="0" fillId="0" borderId="0" xfId="0"/>
    <xf numFmtId="0" fontId="3" fillId="0" borderId="0" xfId="0" applyFont="1"/>
    <xf numFmtId="0" fontId="5" fillId="0" borderId="0" xfId="0" applyFont="1"/>
    <xf numFmtId="2" fontId="6" fillId="0" borderId="2" xfId="0" applyNumberFormat="1" applyFont="1" applyBorder="1" applyAlignment="1">
      <alignment horizontal="centerContinuous" vertical="center" wrapText="1"/>
    </xf>
    <xf numFmtId="9" fontId="6" fillId="0" borderId="3" xfId="1" applyFont="1" applyBorder="1" applyAlignment="1">
      <alignment horizontal="center" vertical="center" wrapText="1"/>
    </xf>
    <xf numFmtId="0" fontId="6" fillId="0" borderId="4" xfId="0" applyFont="1" applyBorder="1" applyAlignment="1">
      <alignment horizontal="center" vertical="center" wrapText="1"/>
    </xf>
    <xf numFmtId="2" fontId="6" fillId="0" borderId="0" xfId="0" applyNumberFormat="1" applyFont="1"/>
    <xf numFmtId="0" fontId="6" fillId="0" borderId="3" xfId="0" applyFont="1" applyBorder="1" applyAlignment="1">
      <alignment vertical="center" wrapText="1"/>
    </xf>
    <xf numFmtId="0" fontId="5" fillId="0" borderId="0" xfId="0" applyFont="1" applyAlignment="1">
      <alignment horizontal="center" vertical="center" wrapText="1"/>
    </xf>
    <xf numFmtId="0" fontId="6" fillId="0" borderId="5" xfId="2" applyFont="1" applyBorder="1" applyAlignment="1">
      <alignment vertical="center"/>
    </xf>
    <xf numFmtId="0" fontId="6" fillId="0" borderId="6" xfId="2" applyFont="1" applyBorder="1" applyAlignment="1">
      <alignment horizontal="center" vertical="center"/>
    </xf>
    <xf numFmtId="165" fontId="6" fillId="0" borderId="5" xfId="1" applyNumberFormat="1" applyFont="1" applyFill="1" applyBorder="1" applyAlignment="1">
      <alignment horizontal="center" vertical="center"/>
    </xf>
    <xf numFmtId="165" fontId="6" fillId="0" borderId="6" xfId="2" applyNumberFormat="1" applyFont="1" applyBorder="1" applyAlignment="1">
      <alignment horizontal="center" vertical="center"/>
    </xf>
    <xf numFmtId="164" fontId="6" fillId="0" borderId="5" xfId="2" applyNumberFormat="1" applyFont="1" applyBorder="1" applyAlignment="1">
      <alignment horizontal="center" vertical="center"/>
    </xf>
    <xf numFmtId="0" fontId="8" fillId="0" borderId="0" xfId="2" applyFont="1" applyAlignment="1">
      <alignment vertical="center"/>
    </xf>
    <xf numFmtId="0" fontId="5" fillId="0" borderId="0" xfId="0" applyFont="1" applyAlignment="1">
      <alignment vertical="center"/>
    </xf>
    <xf numFmtId="0" fontId="4" fillId="0" borderId="0" xfId="0" applyFont="1"/>
    <xf numFmtId="164" fontId="5" fillId="0" borderId="0" xfId="0" applyNumberFormat="1" applyFont="1" applyAlignment="1">
      <alignment horizontal="center"/>
    </xf>
    <xf numFmtId="2" fontId="6" fillId="0" borderId="8" xfId="0" applyNumberFormat="1" applyFont="1" applyBorder="1" applyAlignment="1">
      <alignment horizontal="centerContinuous" vertical="center" wrapText="1"/>
    </xf>
    <xf numFmtId="2" fontId="6" fillId="0" borderId="7" xfId="0" applyNumberFormat="1" applyFont="1" applyBorder="1" applyAlignment="1">
      <alignment horizontal="centerContinuous" vertical="center" wrapText="1"/>
    </xf>
  </cellXfs>
  <cellStyles count="9">
    <cellStyle name="Normal" xfId="0" builtinId="0"/>
    <cellStyle name="Normal 2" xfId="2" xr:uid="{00000000-0005-0000-0000-000001000000}"/>
    <cellStyle name="Normal 4" xfId="3" xr:uid="{00000000-0005-0000-0000-000002000000}"/>
    <cellStyle name="Normal 5" xfId="4" xr:uid="{00000000-0005-0000-0000-000003000000}"/>
    <cellStyle name="Note 3" xfId="5" xr:uid="{00000000-0005-0000-0000-000004000000}"/>
    <cellStyle name="Percent" xfId="1" builtinId="5"/>
    <cellStyle name="Percent 3" xfId="6" xr:uid="{00000000-0005-0000-0000-000006000000}"/>
    <cellStyle name="Percent 4" xfId="7" xr:uid="{00000000-0005-0000-0000-000007000000}"/>
    <cellStyle name="Percent 5" xfId="8" xr:uid="{00000000-0005-0000-0000-000008000000}"/>
  </cellStyles>
  <dxfs count="10">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outline="0">
        <left/>
        <right/>
        <top style="thin">
          <color indexed="64"/>
        </top>
        <bottom style="double">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double">
          <color indexed="64"/>
        </bottom>
      </border>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double">
          <color indexed="64"/>
        </bottom>
      </border>
    </dxf>
    <dxf>
      <font>
        <b val="0"/>
        <i val="0"/>
        <strike val="0"/>
        <condense val="0"/>
        <extend val="0"/>
        <outline val="0"/>
        <shadow val="0"/>
        <u val="none"/>
        <vertAlign val="baseline"/>
        <sz val="12"/>
        <color auto="1"/>
        <name val="Calibri"/>
        <family val="2"/>
        <scheme val="none"/>
      </font>
      <numFmt numFmtId="165" formatCode="0.000"/>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style="double">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right style="thin">
          <color indexed="64"/>
        </right>
        <top style="thin">
          <color indexed="64"/>
        </top>
        <bottom style="double">
          <color indexed="64"/>
        </bottom>
      </border>
    </dxf>
    <dxf>
      <font>
        <strike val="0"/>
        <outline val="0"/>
        <shadow val="0"/>
        <u val="none"/>
        <sz val="12"/>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outline="0">
        <left/>
        <right/>
        <top style="thin">
          <color indexed="64"/>
        </top>
        <bottom style="double">
          <color indexed="64"/>
        </bottom>
      </border>
    </dxf>
    <dxf>
      <border diagonalUp="0" diagonalDown="0">
        <left style="thin">
          <color theme="0" tint="-0.499984740745262"/>
        </left>
        <right style="thin">
          <color indexed="64"/>
        </right>
        <top style="thin">
          <color indexed="64"/>
        </top>
        <bottom style="thin">
          <color indexed="64"/>
        </bottom>
      </border>
    </dxf>
    <dxf>
      <font>
        <strike val="0"/>
        <outline val="0"/>
        <shadow val="0"/>
        <u val="none"/>
        <sz val="12"/>
        <name val="Calibri"/>
        <family val="2"/>
        <scheme val="none"/>
      </font>
    </dxf>
    <dxf>
      <font>
        <strike val="0"/>
        <outline val="0"/>
        <shadow val="0"/>
        <u val="none"/>
        <sz val="12"/>
        <name val="Calibri"/>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471C27-8F9C-4D1E-B1A2-328027FDF901}" name="Avocados" displayName="Avocados" ref="A2:G3" totalsRowShown="0" headerRowDxfId="9" dataDxfId="8" tableBorderDxfId="7">
  <autoFilter ref="A2:G3" xr:uid="{89471C27-8F9C-4D1E-B1A2-328027FDF901}"/>
  <tableColumns count="7">
    <tableColumn id="1" xr3:uid="{CC43D742-C5D8-4E13-96AF-7BB6D1C6F83B}" name="Form" dataDxfId="6" dataCellStyle="Normal 2"/>
    <tableColumn id="2" xr3:uid="{91E2D958-0691-4631-9820-87C91AB40CD0}" name="Average retail price " dataDxfId="5"/>
    <tableColumn id="3" xr3:uid="{A8F89A22-5B2B-4746-BACB-B14D31E630E5}" name="Average retail price unit of measure" dataDxfId="4" dataCellStyle="Normal 2"/>
    <tableColumn id="4" xr3:uid="{B8669CB6-3855-4ED7-88C1-E6E4B9F56F3C}" name="Preparation yield factor" dataDxfId="3" dataCellStyle="Percent">
      <calculatedColumnFormula>21/(453.59237/16)</calculatedColumnFormula>
    </tableColumn>
    <tableColumn id="5" xr3:uid="{64869822-D50B-413B-8B4D-D1B4534A8383}" name="Size of a cup equivalent " dataDxfId="2" dataCellStyle="Normal 2">
      <calculatedColumnFormula>145/453.59237</calculatedColumnFormula>
    </tableColumn>
    <tableColumn id="6" xr3:uid="{742B013E-A180-44C1-B544-1409B925E2D0}" name="Cup equivalent unit of measure" dataDxfId="1" dataCellStyle="Normal 2"/>
    <tableColumn id="7" xr3:uid="{A03E97E7-2ADA-42A1-BAD0-286D4E631B40}" name="Average price per cup equivalent" dataDxfId="0" dataCellStyle="Normal 2">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
  <sheetViews>
    <sheetView tabSelected="1" workbookViewId="0"/>
  </sheetViews>
  <sheetFormatPr defaultColWidth="9.109375" defaultRowHeight="15.6" x14ac:dyDescent="0.3"/>
  <cols>
    <col min="1" max="1" width="12.109375" style="1" customWidth="1"/>
    <col min="2" max="2" width="27.33203125" style="1" customWidth="1"/>
    <col min="3" max="3" width="25.109375" style="1" customWidth="1"/>
    <col min="4" max="4" width="22.44140625" style="1" customWidth="1"/>
    <col min="5" max="5" width="22" style="1" customWidth="1"/>
    <col min="6" max="6" width="23" style="1" customWidth="1"/>
    <col min="7" max="7" width="26.88671875" style="1" customWidth="1"/>
    <col min="8" max="16384" width="9.109375" style="1"/>
  </cols>
  <sheetData>
    <row r="1" spans="1:7" s="2" customFormat="1" ht="19.8" x14ac:dyDescent="0.3">
      <c r="A1" s="14" t="s">
        <v>11</v>
      </c>
      <c r="B1" s="15"/>
      <c r="C1" s="15"/>
      <c r="D1" s="15"/>
      <c r="E1" s="15"/>
      <c r="F1" s="15"/>
      <c r="G1" s="15"/>
    </row>
    <row r="2" spans="1:7" s="2" customFormat="1" ht="31.2" x14ac:dyDescent="0.3">
      <c r="A2" s="7" t="s">
        <v>0</v>
      </c>
      <c r="B2" s="19" t="s">
        <v>9</v>
      </c>
      <c r="C2" s="18" t="s">
        <v>6</v>
      </c>
      <c r="D2" s="4" t="s">
        <v>1</v>
      </c>
      <c r="E2" s="3" t="s">
        <v>2</v>
      </c>
      <c r="F2" s="8" t="s">
        <v>7</v>
      </c>
      <c r="G2" s="5" t="s">
        <v>3</v>
      </c>
    </row>
    <row r="3" spans="1:7" s="2" customFormat="1" ht="17.399999999999999" x14ac:dyDescent="0.3">
      <c r="A3" s="9" t="s">
        <v>10</v>
      </c>
      <c r="B3" s="17">
        <v>2.2624026838</v>
      </c>
      <c r="C3" s="10" t="s">
        <v>4</v>
      </c>
      <c r="D3" s="11">
        <f>21/(453.59237/16)</f>
        <v>0.74075320094118868</v>
      </c>
      <c r="E3" s="12">
        <f>145/453.59237</f>
        <v>0.31967028016807247</v>
      </c>
      <c r="F3" s="10" t="s">
        <v>5</v>
      </c>
      <c r="G3" s="13">
        <f>B3*E3/D3</f>
        <v>0.97633449152083329</v>
      </c>
    </row>
    <row r="4" spans="1:7" s="2" customFormat="1" ht="17.399999999999999" x14ac:dyDescent="0.3">
      <c r="A4" s="6" t="s">
        <v>13</v>
      </c>
      <c r="B4" s="6"/>
      <c r="C4" s="6"/>
      <c r="D4" s="6"/>
      <c r="E4" s="6"/>
      <c r="F4" s="6"/>
      <c r="G4" s="6"/>
    </row>
    <row r="5" spans="1:7" x14ac:dyDescent="0.3">
      <c r="A5" s="1" t="s">
        <v>12</v>
      </c>
    </row>
    <row r="6" spans="1:7" s="2" customFormat="1" x14ac:dyDescent="0.3">
      <c r="A6" s="16" t="s">
        <v>8</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Avocado</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Avocados—Average retail price per pound and per cup equivalent</dc:title>
  <dc:subject>Agricultural Economics</dc:subject>
  <dc:creator>Hayden Stewart; Jeffrey Hyman</dc:creator>
  <cp:keywords>fruit and vegetable prices, retail prices, costs to consume, costs per edible cup equivalent, avocados</cp:keywords>
  <dc:description> </dc:description>
  <cp:lastModifiedBy>Stewart, Hayden - REE-ERS</cp:lastModifiedBy>
  <cp:revision/>
  <dcterms:created xsi:type="dcterms:W3CDTF">2015-03-10T22:31:12Z</dcterms:created>
  <dcterms:modified xsi:type="dcterms:W3CDTF">2025-09-18T18:01:26Z</dcterms:modified>
  <cp:category/>
  <cp:contentStatus/>
</cp:coreProperties>
</file>