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Fruit 2022 Prices Tables 2024 05-20\"/>
    </mc:Choice>
  </mc:AlternateContent>
  <xr:revisionPtr revIDLastSave="0" documentId="13_ncr:1_{2EB0244A-FFBE-42BE-B2F2-AD7EE04EDB3F}" xr6:coauthVersionLast="47" xr6:coauthVersionMax="47" xr10:uidLastSave="{00000000-0000-0000-0000-000000000000}"/>
  <bookViews>
    <workbookView xWindow="30675" yWindow="165" windowWidth="25560" windowHeight="14835" xr2:uid="{00000000-000D-0000-FFFF-FFFF00000000}"/>
  </bookViews>
  <sheets>
    <sheet name="Fruit cocktail"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 l="1"/>
  <c r="E5" i="1"/>
  <c r="G5" i="1" l="1"/>
  <c r="G4" i="1"/>
</calcChain>
</file>

<file path=xl/sharedStrings.xml><?xml version="1.0" encoding="utf-8"?>
<sst xmlns="http://schemas.openxmlformats.org/spreadsheetml/2006/main" count="16" uniqueCount="14">
  <si>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</si>
  <si>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</si>
  <si>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</si>
  <si>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</si>
  <si>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</si>
  <si>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</si>
  <si>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Canned</t>
    </r>
    <r>
      <rPr>
        <vertAlign val="superscript"/>
        <sz val="12"/>
        <rFont val="Arial"/>
        <family val="2"/>
      </rPr>
      <t xml:space="preserve"> </t>
    </r>
  </si>
  <si>
    <r>
      <t xml:space="preserve">  Packed in juice</t>
    </r>
    <r>
      <rPr>
        <vertAlign val="superscript"/>
        <sz val="12"/>
        <rFont val="Arial"/>
        <family val="2"/>
      </rPr>
      <t>1</t>
    </r>
  </si>
  <si>
    <r>
      <t xml:space="preserve">  Packed in syrup or water</t>
    </r>
    <r>
      <rPr>
        <vertAlign val="superscript"/>
        <sz val="12"/>
        <rFont val="Arial"/>
        <family val="2"/>
      </rPr>
      <t>2</t>
    </r>
  </si>
  <si>
    <r>
      <rPr>
        <vertAlign val="superscript"/>
        <sz val="12"/>
        <rFont val="Arial"/>
        <family val="2"/>
      </rPr>
      <t>1</t>
    </r>
    <r>
      <rPr>
        <sz val="12"/>
        <rFont val="Arial"/>
        <family val="2"/>
      </rPr>
      <t>Includes a variety of mixed fruits like pears, peaches, pineapples, and grapes. Consumers are assumed to eat the solid fruit and drink the juice. All canned contents are edible and count towards an individual's recommended fruit consumption.</t>
    </r>
  </si>
  <si>
    <r>
      <t>Fruit cocktail</t>
    </r>
    <r>
      <rPr>
        <b/>
        <sz val="12"/>
        <rFont val="Calibri"/>
        <family val="2"/>
      </rPr>
      <t>—</t>
    </r>
    <r>
      <rPr>
        <b/>
        <sz val="12"/>
        <rFont val="Arial"/>
        <family val="2"/>
      </rPr>
      <t>Average retail price per pound and per cup equivalent, 2022</t>
    </r>
  </si>
  <si>
    <r>
      <rPr>
        <vertAlign val="superscript"/>
        <sz val="12"/>
        <rFont val="Arial"/>
        <family val="2"/>
      </rPr>
      <t>2</t>
    </r>
    <r>
      <rPr>
        <sz val="12"/>
        <rFont val="Arial"/>
        <family val="2"/>
      </rPr>
      <t xml:space="preserve">Includes a variety of mixed fruits like pears, peaches, pineapples, and grapes. The syrup (or water) is discarded prior to consumption. Based on USDA, Agricultural Research Service’s (ARS) Food Patterns Equivalents Database (FPED), USDA, ERS assumes that 65 percent of the can's gross weight is solid and 35 percent is liquid. The FPED cup-equivalent weight for canned fruit is the weight of the solids and not of the liquid medium in which it is packed. The preparation yield factor for canned fruit cocktail in the above table does not account for any further preparation that occurs prior to consumption. </t>
    </r>
  </si>
  <si>
    <t xml:space="preserve">Source: USDA, Economic Research Service (ERS) calculations from 2022 Circana (formerly Information Resources, Inc. (IRI)) OmniMarket Core Outlets (formerly InfoScan) data; and USDA, Agricultural Research Service, Food Patterns Equivalents Database (FPED) 2017–18, and the FPED's accompanying Methodology and User Guide. </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</si>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</sst>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9" x14ac:knownFonts="1">
    <font>
      <sz val="11"/>
      <color theme="1"/>
      <name val="Calibri"/>
      <family val="2"/>
      <scheme val="minor"/>
    </font>
    <font>
      <sz val="11"/>
      <color theme="1"/>
      <name val="Calibri"/>
      <family val="2"/>
      <scheme val="minor"/>
    </font>
    <font>
      <sz val="12"/>
      <color theme="1"/>
      <name val="Calibri"/>
      <family val="2"/>
      <scheme val="minor"/>
    </font>
    <font>
      <sz val="10"/>
      <name val="Arial"/>
      <family val="2"/>
    </font>
    <font>
      <b/>
      <sz val="12"/>
      <name val="Arial"/>
      <family val="2"/>
    </font>
    <font>
      <b/>
      <sz val="12"/>
      <name val="Calibri"/>
      <family val="2"/>
    </font>
    <font>
      <sz val="12"/>
      <name val="Arial"/>
      <family val="2"/>
    </font>
    <font>
      <vertAlign val="superscript"/>
      <sz val="12"/>
      <name val="Arial"/>
      <family val="2"/>
    </font>
    <font>
      <sz val="12"/>
      <color theme="1"/>
      <name val="Arial"/>
      <family val="2"/>
    </font>
  </fonts>
  <fills count="3">
    <fill>
      <patternFill patternType="none"/>
    </fill>
    <fill>
      <patternFill patternType="gray125"/>
    </fill>
    <fill>
      <patternFill patternType="solid">
        <fgColor rgb="FFFFFFCC"/>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indexed="64"/>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
      <left style="thin">
        <color indexed="64"/>
      </left>
      <right style="thin">
        <color theme="0"/>
      </right>
      <top style="thin">
        <color theme="0" tint="-0.499984740745262"/>
      </top>
      <bottom style="thin">
        <color indexed="64"/>
      </bottom>
      <diagonal/>
    </border>
    <border>
      <left style="thin">
        <color theme="0"/>
      </left>
      <right style="thin">
        <color theme="0"/>
      </right>
      <top style="thin">
        <color theme="0" tint="-0.499984740745262"/>
      </top>
      <bottom style="thin">
        <color indexed="64"/>
      </bottom>
      <diagonal/>
    </border>
    <border>
      <left style="thin">
        <color theme="0"/>
      </left>
      <right style="thin">
        <color indexed="64"/>
      </right>
      <top style="thin">
        <color theme="0" tint="-0.499984740745262"/>
      </top>
      <bottom style="thin">
        <color indexed="64"/>
      </bottom>
      <diagonal/>
    </border>
  </borders>
  <cellStyleXfs count="9">
    <xf numFmtId="0" fontId="0" fillId="0" borderId="0"/>
    <xf numFmtId="9" fontId="1" fillId="0" borderId="0" applyFont="0" applyFill="0" applyBorder="0" applyAlignment="0" applyProtection="0"/>
    <xf numFmtId="0" fontId="3" fillId="0" borderId="0"/>
    <xf numFmtId="0" fontId="3" fillId="0" borderId="0"/>
    <xf numFmtId="0" fontId="3" fillId="0" borderId="0"/>
    <xf numFmtId="0" fontId="3" fillId="2" borderId="1"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28">
    <xf numFmtId="0" fontId="0" fillId="0" borderId="0" xfId="0"/>
    <xf numFmtId="0" fontId="4" fillId="0" borderId="0" xfId="2" applyFont="1" applyAlignment="1">
      <alignment vertical="center"/>
    </xf>
    <xf numFmtId="0" fontId="2" fillId="0" borderId="0" xfId="0" applyFont="1" applyAlignment="1">
      <alignment vertical="center" wrapText="1"/>
    </xf>
    <xf numFmtId="0" fontId="2" fillId="0" borderId="0" xfId="0" applyFont="1"/>
    <xf numFmtId="0" fontId="6" fillId="0" borderId="7" xfId="0" applyFont="1" applyBorder="1" applyAlignment="1">
      <alignment vertical="center" wrapText="1"/>
    </xf>
    <xf numFmtId="2" fontId="6" fillId="0" borderId="6" xfId="0" applyNumberFormat="1" applyFont="1" applyBorder="1" applyAlignment="1">
      <alignment horizontal="centerContinuous" vertical="center" wrapText="1"/>
    </xf>
    <xf numFmtId="2" fontId="6" fillId="0" borderId="5" xfId="0" applyNumberFormat="1" applyFont="1" applyBorder="1" applyAlignment="1">
      <alignment horizontal="centerContinuous" vertical="center" wrapText="1"/>
    </xf>
    <xf numFmtId="9" fontId="6" fillId="0" borderId="8" xfId="1" applyFont="1" applyBorder="1" applyAlignment="1">
      <alignment horizontal="center" vertical="center" wrapText="1"/>
    </xf>
    <xf numFmtId="2" fontId="6" fillId="0" borderId="5" xfId="0" applyNumberFormat="1" applyFont="1" applyBorder="1" applyAlignment="1">
      <alignment horizontal="centerContinuous" vertical="center"/>
    </xf>
    <xf numFmtId="0" fontId="6" fillId="0" borderId="9" xfId="0" applyFont="1" applyBorder="1" applyAlignment="1">
      <alignment horizontal="center" vertical="center" wrapText="1"/>
    </xf>
    <xf numFmtId="0" fontId="6" fillId="0" borderId="10" xfId="2" applyFont="1" applyBorder="1" applyAlignment="1">
      <alignment horizontal="lef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0" fontId="6" fillId="0" borderId="4" xfId="0" applyFont="1" applyBorder="1" applyAlignment="1">
      <alignment vertical="center"/>
    </xf>
    <xf numFmtId="164" fontId="6" fillId="0" borderId="4" xfId="2" applyNumberFormat="1" applyFont="1" applyBorder="1" applyAlignment="1">
      <alignment horizontal="center" vertical="center"/>
    </xf>
    <xf numFmtId="2" fontId="6" fillId="0" borderId="4" xfId="2" applyNumberFormat="1" applyFont="1" applyBorder="1" applyAlignment="1">
      <alignment horizontal="center" vertical="center"/>
    </xf>
    <xf numFmtId="0" fontId="6" fillId="0" borderId="4" xfId="0" applyFont="1" applyBorder="1" applyAlignment="1">
      <alignment horizontal="center" vertical="center"/>
    </xf>
    <xf numFmtId="0" fontId="6" fillId="0" borderId="4" xfId="2" applyFont="1" applyBorder="1" applyAlignment="1">
      <alignment horizontal="center" vertical="center"/>
    </xf>
    <xf numFmtId="0" fontId="6" fillId="0" borderId="3" xfId="0" applyFont="1" applyBorder="1" applyAlignment="1">
      <alignment vertical="center"/>
    </xf>
    <xf numFmtId="164" fontId="6" fillId="0" borderId="3" xfId="2" applyNumberFormat="1" applyFont="1" applyBorder="1" applyAlignment="1">
      <alignment horizontal="center" vertical="center"/>
    </xf>
    <xf numFmtId="2" fontId="6" fillId="0" borderId="3" xfId="2" applyNumberFormat="1" applyFont="1" applyBorder="1" applyAlignment="1">
      <alignment horizontal="center" vertical="center"/>
    </xf>
    <xf numFmtId="0" fontId="6" fillId="0" borderId="3" xfId="0" applyFont="1" applyBorder="1" applyAlignment="1">
      <alignment horizontal="center" vertical="center"/>
    </xf>
    <xf numFmtId="165" fontId="6" fillId="0" borderId="3" xfId="0" applyNumberFormat="1" applyFont="1" applyBorder="1" applyAlignment="1">
      <alignment horizontal="center" vertical="center"/>
    </xf>
    <xf numFmtId="0" fontId="6" fillId="0" borderId="3" xfId="2" applyFont="1" applyBorder="1" applyAlignment="1">
      <alignment horizontal="center" vertical="center"/>
    </xf>
    <xf numFmtId="165" fontId="8" fillId="0" borderId="4" xfId="0" applyNumberFormat="1" applyFont="1" applyBorder="1" applyAlignment="1">
      <alignment horizontal="center" vertical="center"/>
    </xf>
    <xf numFmtId="0" fontId="6" fillId="0" borderId="2" xfId="2" applyFont="1" applyBorder="1"/>
    <xf numFmtId="0" fontId="6" fillId="0" borderId="2" xfId="0" applyFont="1" applyBorder="1"/>
    <xf numFmtId="0" fontId="2" fillId="0" borderId="2" xfId="0" applyFont="1" applyBorder="1"/>
  </cellXfs>
  <cellStyles count="9">
    <cellStyle name="Normal" xfId="0" builtinId="0"/>
    <cellStyle name="Normal 2" xfId="3" xr:uid="{00000000-0005-0000-0000-000001000000}"/>
    <cellStyle name="Normal 4" xfId="2" xr:uid="{00000000-0005-0000-0000-000002000000}"/>
    <cellStyle name="Normal 5" xfId="4"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
  <sheetViews>
    <sheetView tabSelected="1" workbookViewId="0"/>
  </sheetViews>
  <sheetFormatPr defaultRowHeight="15.75" x14ac:dyDescent="0.25"/>
  <cols>
    <col min="1" max="1" width="28.28515625" style="3" bestFit="1" customWidth="1"/>
    <col min="2" max="2" width="10" style="3" customWidth="1"/>
    <col min="3" max="3" width="11.85546875" style="3" bestFit="1" customWidth="1"/>
    <col min="4" max="4" width="13" style="3" bestFit="1" customWidth="1"/>
    <col min="5" max="5" width="11.85546875" style="3" bestFit="1" customWidth="1"/>
    <col min="6" max="6" width="8.85546875" style="3" bestFit="1" customWidth="1"/>
    <col min="7" max="7" width="19.42578125" style="3" bestFit="1" customWidth="1"/>
    <col min="8" max="16384" width="9.140625" style="3"/>
  </cols>
  <sheetData>
    <row r="1" spans="1:7" ht="16.5" thickBot="1" x14ac:dyDescent="0.3">
      <c r="A1" s="1" t="s">
        <v>10</v>
      </c>
      <c r="B1" s="2"/>
      <c r="C1" s="2"/>
      <c r="D1" s="2"/>
      <c r="E1" s="2"/>
      <c r="F1" s="2"/>
      <c r="G1" s="2"/>
    </row>
    <row r="2" spans="1:7" ht="30.75" thickTop="1" x14ac:dyDescent="0.25">
      <c r="A2" s="4" t="s">
        <v>0</v>
      </c>
      <c r="B2" s="5" t="s">
        <v>5</v>
      </c>
      <c r="C2" s="6"/>
      <c r="D2" s="7" t="s">
        <v>2</v>
      </c>
      <c r="E2" s="5" t="s">
        <v>3</v>
      </c>
      <c r="F2" s="8"/>
      <c r="G2" s="9" t="s">
        <v>4</v>
      </c>
    </row>
    <row r="3" spans="1:7" x14ac:dyDescent="0.25">
      <c r="A3" s="10" t="s">
        <v>6</v>
      </c>
      <c r="B3" s="11"/>
      <c r="C3" s="11"/>
      <c r="D3" s="11"/>
      <c r="E3" s="11"/>
      <c r="F3" s="11"/>
      <c r="G3" s="12"/>
    </row>
    <row r="4" spans="1:7" ht="18" x14ac:dyDescent="0.25">
      <c r="A4" s="13" t="s">
        <v>7</v>
      </c>
      <c r="B4" s="14">
        <v>2.3939773912688498</v>
      </c>
      <c r="C4" s="15" t="s">
        <v>1</v>
      </c>
      <c r="D4" s="16">
        <v>1</v>
      </c>
      <c r="E4" s="24">
        <f>245/453.59237</f>
        <v>0.54013254235295005</v>
      </c>
      <c r="F4" s="17" t="s">
        <v>13</v>
      </c>
      <c r="G4" s="14">
        <f>B4*E4/D4</f>
        <v>1.293065094681527</v>
      </c>
    </row>
    <row r="5" spans="1:7" ht="18.75" thickBot="1" x14ac:dyDescent="0.3">
      <c r="A5" s="18" t="s">
        <v>8</v>
      </c>
      <c r="B5" s="19">
        <v>2.0995908724491401</v>
      </c>
      <c r="C5" s="20" t="s">
        <v>1</v>
      </c>
      <c r="D5" s="21">
        <v>0.65</v>
      </c>
      <c r="E5" s="22">
        <f>200/453.59237</f>
        <v>0.44092452436975516</v>
      </c>
      <c r="F5" s="23" t="s">
        <v>13</v>
      </c>
      <c r="G5" s="19">
        <f>B5*E5/D5</f>
        <v>1.424247856624179</v>
      </c>
    </row>
    <row r="6" spans="1:7" ht="19.5" thickTop="1" x14ac:dyDescent="0.25">
      <c r="A6" s="25" t="s">
        <v>9</v>
      </c>
      <c r="B6" s="25"/>
      <c r="C6" s="25"/>
      <c r="D6" s="25"/>
      <c r="E6" s="25"/>
      <c r="F6" s="25"/>
      <c r="G6" s="25"/>
    </row>
    <row r="7" spans="1:7" ht="18.75" x14ac:dyDescent="0.25">
      <c r="A7" s="26" t="s">
        <v>11</v>
      </c>
      <c r="B7" s="26"/>
      <c r="C7" s="26"/>
      <c r="D7" s="26"/>
      <c r="E7" s="26"/>
      <c r="F7" s="26"/>
      <c r="G7" s="26"/>
    </row>
    <row r="8" spans="1:7" x14ac:dyDescent="0.25">
      <c r="A8" s="25" t="s">
        <v>12</v>
      </c>
      <c r="B8" s="27"/>
      <c r="C8" s="27"/>
      <c r="D8" s="27"/>
      <c r="E8" s="27"/>
      <c r="F8" s="27"/>
      <c r="G8" s="2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Fruit cocktail</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Fruit cocktail—Average retail price per pound and per cup equivalent</dc:title>
  <dc:subject>Agricultural Economics</dc:subject>
  <dc:creator>Hayden Stewart; Jeffrey Hyman</dc:creator>
  <cp:keywords>fruit and vegetable prices, retail prices, costs to consume, costs per edible cup equivalent, fruit cocktail</cp:keywords>
  <dc:description>Excel table showing average price per cup equivalent for fruit cocktail in 2022.</dc:description>
  <cp:lastModifiedBy>Hyman, Jeffrey - REE-ERS</cp:lastModifiedBy>
  <cp:revision/>
  <dcterms:created xsi:type="dcterms:W3CDTF">2015-03-11T13:55:50Z</dcterms:created>
  <dcterms:modified xsi:type="dcterms:W3CDTF">2024-05-20T21:38:56Z</dcterms:modified>
  <cp:category/>
  <cp:contentStatus/>
</cp:coreProperties>
</file>