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OD\SharedDocuments\FED Data Products\Fruit and Vegetable Prices\2022 Prices Update\FV 2022 Prices 2024 04\Vegetable 2022 Prices Tables 2024 04-30\"/>
    </mc:Choice>
  </mc:AlternateContent>
  <xr:revisionPtr revIDLastSave="0" documentId="13_ncr:1_{02E38045-1A72-4267-9900-12BA0927D225}" xr6:coauthVersionLast="47" xr6:coauthVersionMax="47" xr10:uidLastSave="{00000000-0000-0000-0000-000000000000}"/>
  <bookViews>
    <workbookView xWindow="31710" yWindow="1200" windowWidth="25560" windowHeight="14835" xr2:uid="{00000000-000D-0000-FFFF-FFFF00000000}"/>
  </bookViews>
  <sheets>
    <sheet name="Acorn squash"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 l="1"/>
  <c r="E3" i="1"/>
  <c r="G3" i="1" l="1"/>
</calcChain>
</file>

<file path=xl/sharedStrings.xml><?xml version="1.0" encoding="utf-8"?>
<sst xmlns="http://schemas.openxmlformats.org/spreadsheetml/2006/main" count="11" uniqueCount="11">
  <si>
    <t>Form</t>
  </si>
  <si>
    <t xml:space="preserve"> per pound</t>
  </si>
  <si>
    <t>Preparation yield factor</t>
  </si>
  <si>
    <t xml:space="preserve">Size of a cup equivalent </t>
  </si>
  <si>
    <t>Average price per cup equivalent</t>
  </si>
  <si>
    <r>
      <t>Average retail price</t>
    </r>
    <r>
      <rPr>
        <vertAlign val="superscript"/>
        <sz val="12"/>
        <rFont val="Arial"/>
        <family val="2"/>
      </rPr>
      <t xml:space="preserve"> </t>
    </r>
  </si>
  <si>
    <r>
      <t>Fresh</t>
    </r>
    <r>
      <rPr>
        <vertAlign val="superscript"/>
        <sz val="12"/>
        <rFont val="Arial"/>
        <family val="2"/>
      </rPr>
      <t>1</t>
    </r>
  </si>
  <si>
    <r>
      <rPr>
        <vertAlign val="superscript"/>
        <sz val="12"/>
        <rFont val="Arial"/>
        <family val="2"/>
      </rPr>
      <t>1</t>
    </r>
    <r>
      <rPr>
        <sz val="12"/>
        <rFont val="Arial"/>
        <family val="2"/>
      </rPr>
      <t xml:space="preserve">It is assumed that consumers bake acorn squash prior to consumption. Each pound purchased at retail yields about 0.46 pounds of cooked vegetable after baking and removing inedible parts like the seeds, rind and stem (USDA Food and Nutrient Database for Dietary Studies). </t>
    </r>
  </si>
  <si>
    <r>
      <t>Acorn squash</t>
    </r>
    <r>
      <rPr>
        <b/>
        <sz val="12"/>
        <rFont val="Calibri"/>
        <family val="2"/>
      </rPr>
      <t>—</t>
    </r>
    <r>
      <rPr>
        <b/>
        <sz val="12"/>
        <rFont val="Arial"/>
        <family val="2"/>
      </rPr>
      <t>Average retail price per pound and per cup equivalent, 2022</t>
    </r>
  </si>
  <si>
    <t>Source: USDA, Economic Research Service calculations from 2022 Circana (formerly Information Resources, Inc. (IRI)) OmniMarket Core Outlets (formerly InfoScan) data; and USDA, Agricultural Research Service, Food and Nutrient Database for Dietary Studies (FNDDS) 2015–16, Food Patterns Equivalents Database (FPED) 2017–18, and the FPED's accompanying Methodology and User Guide.</t>
  </si>
  <si>
    <t>Pounds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</si>
</sst>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b/>
      <sz val="12"/>
      <name val="Arial"/>
      <family val="2"/>
    </font>
    <font>
      <b/>
      <sz val="12"/>
      <name val="Calibri"/>
      <family val="2"/>
    </font>
    <font>
      <sz val="12"/>
      <color theme="1"/>
      <name val="Calibri"/>
      <family val="2"/>
      <scheme val="minor"/>
    </font>
    <font>
      <sz val="12"/>
      <name val="Arial"/>
      <family val="2"/>
    </font>
    <font>
      <vertAlign val="superscript"/>
      <sz val="12"/>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right/>
      <top style="double">
        <color indexed="64"/>
      </top>
      <bottom style="thin">
        <color theme="0"/>
      </bottom>
      <diagonal/>
    </border>
    <border>
      <left style="thin">
        <color indexed="64"/>
      </left>
      <right style="thin">
        <color auto="1"/>
      </right>
      <top style="double">
        <color indexed="64"/>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3" fillId="0" borderId="0" xfId="2" applyFont="1" applyAlignment="1">
      <alignment vertical="center"/>
    </xf>
    <xf numFmtId="0" fontId="5" fillId="0" borderId="0" xfId="0" applyFont="1" applyAlignment="1">
      <alignment vertical="center"/>
    </xf>
    <xf numFmtId="0" fontId="5" fillId="0" borderId="0" xfId="0" applyFont="1"/>
    <xf numFmtId="0" fontId="6" fillId="0" borderId="7" xfId="0" applyFont="1" applyBorder="1" applyAlignment="1">
      <alignment vertical="center" wrapText="1"/>
    </xf>
    <xf numFmtId="2" fontId="6" fillId="0" borderId="8" xfId="0" applyNumberFormat="1" applyFont="1" applyBorder="1" applyAlignment="1">
      <alignment horizontal="centerContinuous" vertical="center" wrapText="1"/>
    </xf>
    <xf numFmtId="2" fontId="6" fillId="0" borderId="9" xfId="0" applyNumberFormat="1" applyFont="1" applyBorder="1" applyAlignment="1">
      <alignment horizontal="centerContinuous" vertical="center" wrapText="1"/>
    </xf>
    <xf numFmtId="9" fontId="6" fillId="0" borderId="10" xfId="1" applyFont="1" applyBorder="1" applyAlignment="1">
      <alignment horizontal="center" vertical="center" wrapText="1"/>
    </xf>
    <xf numFmtId="2" fontId="6" fillId="0" borderId="9" xfId="0" applyNumberFormat="1" applyFont="1" applyBorder="1" applyAlignment="1">
      <alignment horizontal="centerContinuous" vertical="center"/>
    </xf>
    <xf numFmtId="0" fontId="6" fillId="0" borderId="11" xfId="0" applyFont="1" applyBorder="1" applyAlignment="1">
      <alignment horizontal="center" vertical="center" wrapText="1"/>
    </xf>
    <xf numFmtId="0" fontId="6" fillId="0" borderId="3" xfId="2" applyFont="1" applyBorder="1" applyAlignment="1">
      <alignment vertical="center"/>
    </xf>
    <xf numFmtId="164" fontId="6" fillId="0" borderId="5" xfId="2" applyNumberFormat="1" applyFont="1" applyBorder="1" applyAlignment="1">
      <alignment horizontal="center" vertical="center"/>
    </xf>
    <xf numFmtId="0" fontId="6" fillId="0" borderId="4" xfId="2" applyFont="1" applyBorder="1" applyAlignment="1">
      <alignment horizontal="center" vertical="center"/>
    </xf>
    <xf numFmtId="165" fontId="6" fillId="0" borderId="6" xfId="0" applyNumberFormat="1" applyFont="1" applyBorder="1" applyAlignment="1">
      <alignment horizontal="center" vertical="center"/>
    </xf>
    <xf numFmtId="165" fontId="6" fillId="0" borderId="5" xfId="2" applyNumberFormat="1" applyFont="1" applyBorder="1" applyAlignment="1">
      <alignment horizontal="center" vertical="center"/>
    </xf>
    <xf numFmtId="164" fontId="6" fillId="0" borderId="3" xfId="2" applyNumberFormat="1" applyFont="1" applyBorder="1" applyAlignment="1">
      <alignment horizontal="center" vertical="center"/>
    </xf>
    <xf numFmtId="0" fontId="6" fillId="0" borderId="2" xfId="2" applyFont="1" applyBorder="1"/>
    <xf numFmtId="2" fontId="6" fillId="0" borderId="2" xfId="2" applyNumberFormat="1" applyFont="1" applyBorder="1"/>
  </cellXfs>
  <cellStyles count="9">
    <cellStyle name="Normal" xfId="0" builtinId="0"/>
    <cellStyle name="Normal 2" xfId="3" xr:uid="{00000000-0005-0000-0000-000001000000}"/>
    <cellStyle name="Normal 4" xfId="4" xr:uid="{00000000-0005-0000-0000-000002000000}"/>
    <cellStyle name="Normal 5" xfId="2" xr:uid="{00000000-0005-0000-0000-000003000000}"/>
    <cellStyle name="Note 3" xfId="5" xr:uid="{00000000-0005-0000-0000-000004000000}"/>
    <cellStyle name="Percent" xfId="1" builtinId="5"/>
    <cellStyle name="Percent 3" xfId="6" xr:uid="{00000000-0005-0000-0000-000006000000}"/>
    <cellStyle name="Percent 4" xfId="7" xr:uid="{00000000-0005-0000-0000-000007000000}"/>
    <cellStyle name="Percent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
  <sheetViews>
    <sheetView tabSelected="1" workbookViewId="0"/>
  </sheetViews>
  <sheetFormatPr defaultRowHeight="15.75" x14ac:dyDescent="0.25"/>
  <cols>
    <col min="1" max="1" width="8.28515625" style="3" customWidth="1"/>
    <col min="2" max="2" width="9.7109375" style="3" customWidth="1"/>
    <col min="3" max="3" width="11.85546875" style="3" customWidth="1"/>
    <col min="4" max="4" width="13" style="3" bestFit="1" customWidth="1"/>
    <col min="5" max="5" width="9.85546875" style="3" customWidth="1"/>
    <col min="6" max="6" width="8.85546875" style="3" bestFit="1" customWidth="1"/>
    <col min="7" max="7" width="19.42578125" style="3" bestFit="1" customWidth="1"/>
    <col min="8" max="16384" width="9.140625" style="3"/>
  </cols>
  <sheetData>
    <row r="1" spans="1:7" ht="16.5" thickBot="1" x14ac:dyDescent="0.3">
      <c r="A1" s="1" t="s">
        <v>8</v>
      </c>
      <c r="B1" s="2"/>
      <c r="C1" s="2"/>
      <c r="D1" s="2"/>
      <c r="E1" s="2"/>
      <c r="F1" s="2"/>
      <c r="G1" s="2"/>
    </row>
    <row r="2" spans="1:7" ht="30.75" thickTop="1" x14ac:dyDescent="0.25">
      <c r="A2" s="4" t="s">
        <v>0</v>
      </c>
      <c r="B2" s="5" t="s">
        <v>5</v>
      </c>
      <c r="C2" s="6"/>
      <c r="D2" s="7" t="s">
        <v>2</v>
      </c>
      <c r="E2" s="5" t="s">
        <v>3</v>
      </c>
      <c r="F2" s="8"/>
      <c r="G2" s="9" t="s">
        <v>4</v>
      </c>
    </row>
    <row r="3" spans="1:7" ht="18.75" thickBot="1" x14ac:dyDescent="0.3">
      <c r="A3" s="10" t="s">
        <v>6</v>
      </c>
      <c r="B3" s="11">
        <v>1.21357883057634</v>
      </c>
      <c r="C3" s="12" t="s">
        <v>1</v>
      </c>
      <c r="D3" s="13">
        <f>13/(453.59237/16)</f>
        <v>0.45856150534454537</v>
      </c>
      <c r="E3" s="14">
        <f>205/453.59237</f>
        <v>0.45194763747899902</v>
      </c>
      <c r="F3" s="12" t="s">
        <v>10</v>
      </c>
      <c r="G3" s="15">
        <f>B3*E3/D3</f>
        <v>1.1960752897507196</v>
      </c>
    </row>
    <row r="4" spans="1:7" ht="19.5" thickTop="1" x14ac:dyDescent="0.25">
      <c r="A4" s="16" t="s">
        <v>7</v>
      </c>
      <c r="B4" s="16"/>
      <c r="C4" s="16"/>
      <c r="D4" s="16"/>
      <c r="E4" s="16"/>
      <c r="F4" s="16"/>
      <c r="G4" s="16"/>
    </row>
    <row r="5" spans="1:7" x14ac:dyDescent="0.25">
      <c r="A5" s="17" t="s">
        <v>9</v>
      </c>
      <c r="B5" s="17"/>
      <c r="C5" s="17"/>
      <c r="D5" s="17"/>
      <c r="E5" s="17"/>
      <c r="F5" s="17"/>
      <c r="G5" s="1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Acorn squash</vt:lpstr>
    </vt:vector>
  </TitlesOfParts>
  <Manager/>
  <Company>USDA, Economic Research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Acorn squash—Average retail price per pound and per cup equivalent</dc:title>
  <dc:subject>Agricultural Economics</dc:subject>
  <dc:creator>Hayden Stewart; Jeffrey Hyman</dc:creator>
  <cp:keywords>fruit and vegetable prices, retail prices, costs to consume, costs per edible cup equivalent, acorn squash</cp:keywords>
  <dc:description>Excel table showing average price per cup equivalent for acorn squash in 2022.</dc:description>
  <cp:lastModifiedBy>Hyman, Jeffrey - REE-ERS</cp:lastModifiedBy>
  <cp:revision/>
  <dcterms:created xsi:type="dcterms:W3CDTF">2015-03-10T19:15:21Z</dcterms:created>
  <dcterms:modified xsi:type="dcterms:W3CDTF">2024-05-20T23:31:42Z</dcterms:modified>
  <cp:category/>
  <cp:contentStatus/>
</cp:coreProperties>
</file>