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M:\OD\SharedDocuments\FED Data Products\Price Spreads from farm to Consumer\Winter 2025 Updates Final Tables and Visualizations\excel spreads tables\"/>
    </mc:Choice>
  </mc:AlternateContent>
  <xr:revisionPtr revIDLastSave="0" documentId="13_ncr:1_{48D68F4B-EBE4-47BC-9D2D-7270CA417942}" xr6:coauthVersionLast="47" xr6:coauthVersionMax="47" xr10:uidLastSave="{00000000-0000-0000-0000-000000000000}"/>
  <bookViews>
    <workbookView xWindow="-108" yWindow="-108" windowWidth="23256" windowHeight="12456" xr2:uid="{00000000-000D-0000-FFFF-FFFF00000000}"/>
  </bookViews>
  <sheets>
    <sheet name="Orang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1" l="1"/>
</calcChain>
</file>

<file path=xl/sharedStrings.xml><?xml version="1.0" encoding="utf-8"?>
<sst xmlns="http://schemas.openxmlformats.org/spreadsheetml/2006/main" count="26" uniqueCount="26">
  <si>
    <t>2009/10</t>
  </si>
  <si>
    <t>2010/11</t>
  </si>
  <si>
    <t>2011/12</t>
  </si>
  <si>
    <t>2012/13</t>
  </si>
  <si>
    <t>2013/14</t>
  </si>
  <si>
    <t>2014/15</t>
  </si>
  <si>
    <t>2015/16</t>
  </si>
  <si>
    <t>2016/17</t>
  </si>
  <si>
    <t>2017/18</t>
  </si>
  <si>
    <t>2020/21</t>
  </si>
  <si>
    <t>2021/22</t>
  </si>
  <si>
    <t>2022/23</t>
  </si>
  <si>
    <t>2008/09</t>
  </si>
  <si>
    <t>4/ Calculated by assuming that 3 percent of the volume of the farm commodity is lost through spoilage and trimmage.</t>
  </si>
  <si>
    <t>2019/20</t>
  </si>
  <si>
    <t>Fresh oranges</t>
  </si>
  <si>
    <t xml:space="preserve">1/ Marketing year includes the last 2 months of the first year through the first 10 months of the second year shown. </t>
  </si>
  <si>
    <t>Year 1/</t>
  </si>
  <si>
    <t>Farm share (percent) 4/</t>
  </si>
  <si>
    <t>2018/19</t>
  </si>
  <si>
    <t>2023/24</t>
  </si>
  <si>
    <t>Source: USDA, ERS calculations using data from Circana and USDA, NASS. Data are current as of March 2025 and are subject to revision.</t>
  </si>
  <si>
    <t>Retail price (cents/pound) 2/</t>
  </si>
  <si>
    <t>Farm price (cents/pound) 3/</t>
  </si>
  <si>
    <t>2/ U.S. season average retail prices data for fresh oranges are calculated by USDA, Economic Research Service (ERS) using Circana OmniMarket Core Outlets and Circana Unify Fresh Market Advantage data.</t>
  </si>
  <si>
    <t>3/ Annual-average farm prices are based on data collected by USDA, National Agricultural Statistics Service (NASS). Data are reported in USDA, NASS Quick Stats and in table C22 of the USDA, ERS Fruit and Tree Nuts Yearbook. Prices recieved by growers are reported on a dollars-per-box basis. Calculations assume one box weighs 75 pounds through 2009/10, and 80 pounds 2010/11 onward.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</si>
</sst>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0"/>
      <name val="Arial"/>
    </font>
    <font>
      <sz val="10"/>
      <name val="Arial"/>
      <family val="2"/>
    </font>
    <font>
      <u/>
      <sz val="10"/>
      <color indexed="12"/>
      <name val="MS Sans Serif"/>
      <family val="2"/>
    </font>
    <font>
      <sz val="11"/>
      <color theme="1"/>
      <name val="Calibri"/>
      <family val="2"/>
      <scheme val="minor"/>
    </font>
    <font>
      <b/>
      <sz val="15"/>
      <color theme="3"/>
      <name val="Calibri"/>
      <family val="2"/>
      <scheme val="minor"/>
    </font>
    <font>
      <sz val="12"/>
      <name val="Arial"/>
      <family val="2"/>
    </font>
    <font>
      <vertAlign val="superscript"/>
      <sz val="12"/>
      <name val="Arial"/>
      <family val="2"/>
    </font>
    <font>
      <b/>
      <sz val="15"/>
      <name val="Arial"/>
      <family val="2"/>
    </font>
    <font>
      <sz val="12"/>
      <color theme="1"/>
      <name val="Arial"/>
      <family val="2"/>
    </font>
  </fonts>
  <fills count="2">
    <fill>
      <patternFill patternType="none"/>
    </fill>
    <fill>
      <patternFill patternType="gray125"/>
    </fill>
  </fills>
  <borders count="3">
    <border>
      <left/>
      <right/>
      <top/>
      <bottom/>
      <diagonal/>
    </border>
    <border>
      <left/>
      <right/>
      <top/>
      <bottom style="thick">
        <color theme="4"/>
      </bottom>
      <diagonal/>
    </border>
    <border>
      <left/>
      <right/>
      <top/>
      <bottom style="double">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3" fillId="0" borderId="0"/>
    <xf numFmtId="0" fontId="1" fillId="0" borderId="0"/>
    <xf numFmtId="0" fontId="4" fillId="0" borderId="1" applyNumberFormat="0" applyFill="0" applyAlignment="0" applyProtection="0"/>
  </cellStyleXfs>
  <cellXfs count="14">
    <xf numFmtId="0" fontId="0" fillId="0" borderId="0" xfId="0"/>
    <xf numFmtId="0" fontId="5" fillId="0" borderId="0" xfId="0" applyFont="1"/>
    <xf numFmtId="0" fontId="5" fillId="0" borderId="0" xfId="0" applyFont="1" applyAlignment="1">
      <alignment wrapText="1"/>
    </xf>
    <xf numFmtId="0" fontId="5" fillId="0" borderId="0" xfId="0" quotePrefix="1" applyFont="1"/>
    <xf numFmtId="0" fontId="6" fillId="0" borderId="0" xfId="0" quotePrefix="1" applyFont="1"/>
    <xf numFmtId="0" fontId="8" fillId="0" borderId="0" xfId="0" applyFont="1" applyAlignment="1">
      <alignment horizontal="center" wrapText="1"/>
    </xf>
    <xf numFmtId="164" fontId="8" fillId="0" borderId="0" xfId="0" applyNumberFormat="1" applyFont="1" applyAlignment="1">
      <alignment horizontal="center" wrapText="1"/>
    </xf>
    <xf numFmtId="2" fontId="8" fillId="0" borderId="0" xfId="0" applyNumberFormat="1" applyFont="1" applyAlignment="1">
      <alignment horizontal="center" wrapText="1"/>
    </xf>
    <xf numFmtId="0" fontId="8" fillId="0" borderId="0" xfId="2" applyFont="1" applyAlignment="1">
      <alignment horizontal="center"/>
    </xf>
    <xf numFmtId="3" fontId="8" fillId="0" borderId="0" xfId="2" applyNumberFormat="1" applyFont="1" applyAlignment="1">
      <alignment horizontal="center"/>
    </xf>
    <xf numFmtId="0" fontId="8" fillId="0" borderId="0" xfId="0" applyFont="1" applyAlignment="1">
      <alignment horizontal="center"/>
    </xf>
    <xf numFmtId="3" fontId="8" fillId="0" borderId="0" xfId="0" applyNumberFormat="1" applyFont="1" applyAlignment="1">
      <alignment horizontal="center"/>
    </xf>
    <xf numFmtId="0" fontId="7" fillId="0" borderId="2" xfId="5" quotePrefix="1" applyFont="1" applyFill="1" applyBorder="1" applyAlignment="1"/>
    <xf numFmtId="0" fontId="7" fillId="0" borderId="2" xfId="5" applyFont="1" applyFill="1" applyBorder="1" applyAlignment="1"/>
  </cellXfs>
  <cellStyles count="6">
    <cellStyle name="Heading 1" xfId="5" builtinId="16"/>
    <cellStyle name="Hyperlink 2" xfId="1" xr:uid="{00000000-0005-0000-0000-000001000000}"/>
    <cellStyle name="Normal" xfId="0" builtinId="0"/>
    <cellStyle name="Normal 2" xfId="2" xr:uid="{00000000-0005-0000-0000-000003000000}"/>
    <cellStyle name="Normal 2 10 2 10" xfId="4" xr:uid="{38DF5761-F70A-4EA1-BD30-C249D366D2F5}"/>
    <cellStyle name="Normal 3" xfId="3" xr:uid="{00000000-0005-0000-0000-000004000000}"/>
  </cellStyles>
  <dxfs count="6">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dxf>
    <dxf>
      <border diagonalUp="0" diagonalDown="0">
        <left/>
        <right/>
        <top/>
        <bottom style="double">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5155CA-7DB8-4AB9-9BBB-534EDB3AD3B0}" name="FreshOranges" displayName="FreshOranges" ref="A2:D18" totalsRowShown="0" dataDxfId="5" tableBorderDxfId="4" dataCellStyle="Normal 2">
  <autoFilter ref="A2:D18" xr:uid="{F25155CA-7DB8-4AB9-9BBB-534EDB3AD3B0}"/>
  <tableColumns count="4">
    <tableColumn id="1" xr3:uid="{3C413483-C0A1-4CBD-A3FB-97A7D852AF42}" name="Year 1/" dataDxfId="3"/>
    <tableColumn id="2" xr3:uid="{E23AD4C7-94AA-4D5F-AA00-849090FC6126}" name="Retail price (cents/pound) 2/" dataDxfId="2" dataCellStyle="Normal 2"/>
    <tableColumn id="3" xr3:uid="{1A5C06B7-0C91-4BC6-BBAC-FB5BF438B6B3}" name="Farm price (cents/pound) 3/" dataDxfId="1" dataCellStyle="Normal 2"/>
    <tableColumn id="4" xr3:uid="{F744E25D-0B65-4825-B93E-E79BB6EB6E58}" name="Farm share (percent) 4/" dataDxfId="0" dataCellStyle="Normal 2"/>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3"/>
  <sheetViews>
    <sheetView tabSelected="1" zoomScaleNormal="100" workbookViewId="0">
      <pane ySplit="2" topLeftCell="A7" activePane="bottomLeft" state="frozen"/>
      <selection pane="bottomLeft"/>
    </sheetView>
  </sheetViews>
  <sheetFormatPr defaultColWidth="8.88671875" defaultRowHeight="15" x14ac:dyDescent="0.25"/>
  <cols>
    <col min="1" max="1" width="13.109375" style="1" bestFit="1" customWidth="1"/>
    <col min="2" max="2" width="35.77734375" style="1" customWidth="1"/>
    <col min="3" max="3" width="36.33203125" style="1" customWidth="1"/>
    <col min="4" max="4" width="31.109375" style="1" customWidth="1"/>
    <col min="5" max="16384" width="8.88671875" style="1"/>
  </cols>
  <sheetData>
    <row r="1" spans="1:4" ht="19.8" thickBot="1" x14ac:dyDescent="0.4">
      <c r="A1" s="12" t="s">
        <v>15</v>
      </c>
      <c r="B1" s="13"/>
      <c r="C1" s="13"/>
      <c r="D1" s="13"/>
    </row>
    <row r="2" spans="1:4" s="2" customFormat="1" ht="20.399999999999999" customHeight="1" thickTop="1" x14ac:dyDescent="0.25">
      <c r="A2" s="5" t="s">
        <v>17</v>
      </c>
      <c r="B2" s="6" t="s">
        <v>22</v>
      </c>
      <c r="C2" s="6" t="s">
        <v>23</v>
      </c>
      <c r="D2" s="7" t="s">
        <v>18</v>
      </c>
    </row>
    <row r="3" spans="1:4" x14ac:dyDescent="0.25">
      <c r="A3" s="8" t="s">
        <v>12</v>
      </c>
      <c r="B3" s="9">
        <v>96.959687049387597</v>
      </c>
      <c r="C3" s="9">
        <v>14.64</v>
      </c>
      <c r="D3" s="9">
        <v>15.566039830003728</v>
      </c>
    </row>
    <row r="4" spans="1:4" x14ac:dyDescent="0.25">
      <c r="A4" s="10" t="s">
        <v>0</v>
      </c>
      <c r="B4" s="11">
        <v>94.097565988078699</v>
      </c>
      <c r="C4" s="11">
        <v>15.573333333333334</v>
      </c>
      <c r="D4" s="9">
        <v>17.062059628517314</v>
      </c>
    </row>
    <row r="5" spans="1:4" x14ac:dyDescent="0.25">
      <c r="A5" s="10" t="s">
        <v>1</v>
      </c>
      <c r="B5" s="11">
        <v>93.695994233553307</v>
      </c>
      <c r="C5" s="11">
        <v>13.5</v>
      </c>
      <c r="D5" s="9">
        <v>14.853917594923068</v>
      </c>
    </row>
    <row r="6" spans="1:4" x14ac:dyDescent="0.25">
      <c r="A6" s="10" t="s">
        <v>2</v>
      </c>
      <c r="B6" s="11">
        <v>98.857620336614005</v>
      </c>
      <c r="C6" s="11">
        <v>15.7875</v>
      </c>
      <c r="D6" s="9">
        <v>16.463852903252832</v>
      </c>
    </row>
    <row r="7" spans="1:4" x14ac:dyDescent="0.25">
      <c r="A7" s="10" t="s">
        <v>3</v>
      </c>
      <c r="B7" s="11">
        <v>102.19958820321899</v>
      </c>
      <c r="C7" s="11">
        <v>15.112500000000001</v>
      </c>
      <c r="D7" s="9">
        <v>15.244578947066415</v>
      </c>
    </row>
    <row r="8" spans="1:4" x14ac:dyDescent="0.25">
      <c r="A8" s="10" t="s">
        <v>4</v>
      </c>
      <c r="B8" s="11">
        <v>120.732059051607</v>
      </c>
      <c r="C8" s="11">
        <v>24.75</v>
      </c>
      <c r="D8" s="9">
        <v>21.133959047794566</v>
      </c>
    </row>
    <row r="9" spans="1:4" x14ac:dyDescent="0.25">
      <c r="A9" s="10" t="s">
        <v>5</v>
      </c>
      <c r="B9" s="11">
        <v>115.53559273771302</v>
      </c>
      <c r="C9" s="11">
        <v>21.012499999999999</v>
      </c>
      <c r="D9" s="9">
        <v>18.749521788664879</v>
      </c>
    </row>
    <row r="10" spans="1:4" x14ac:dyDescent="0.25">
      <c r="A10" s="10" t="s">
        <v>6</v>
      </c>
      <c r="B10" s="11">
        <v>111.74990701622001</v>
      </c>
      <c r="C10" s="11">
        <v>19.237500000000001</v>
      </c>
      <c r="D10" s="9">
        <v>17.747195283057845</v>
      </c>
    </row>
    <row r="11" spans="1:4" x14ac:dyDescent="0.25">
      <c r="A11" s="10" t="s">
        <v>7</v>
      </c>
      <c r="B11" s="11">
        <v>116.89839207921099</v>
      </c>
      <c r="C11" s="11">
        <v>23.675000000000001</v>
      </c>
      <c r="D11" s="9">
        <v>20.879001037334113</v>
      </c>
    </row>
    <row r="12" spans="1:4" x14ac:dyDescent="0.25">
      <c r="A12" s="10" t="s">
        <v>8</v>
      </c>
      <c r="B12" s="11">
        <v>129.675417542308</v>
      </c>
      <c r="C12" s="11">
        <v>32.274999999999999</v>
      </c>
      <c r="D12" s="9">
        <v>25.658830722818319</v>
      </c>
    </row>
    <row r="13" spans="1:4" x14ac:dyDescent="0.25">
      <c r="A13" s="10" t="s">
        <v>19</v>
      </c>
      <c r="B13" s="11">
        <v>119.680992747188</v>
      </c>
      <c r="C13" s="11">
        <v>20.287500000000001</v>
      </c>
      <c r="D13" s="9">
        <v>17.475580686223594</v>
      </c>
    </row>
    <row r="14" spans="1:4" x14ac:dyDescent="0.25">
      <c r="A14" s="10" t="s">
        <v>14</v>
      </c>
      <c r="B14" s="11">
        <v>107.158030869497</v>
      </c>
      <c r="C14" s="11">
        <v>20.925000000000001</v>
      </c>
      <c r="D14" s="9">
        <v>20.131169613153297</v>
      </c>
    </row>
    <row r="15" spans="1:4" x14ac:dyDescent="0.25">
      <c r="A15" s="10" t="s">
        <v>9</v>
      </c>
      <c r="B15" s="11">
        <v>117.012630509741</v>
      </c>
      <c r="C15" s="11">
        <v>25.925000000000001</v>
      </c>
      <c r="D15" s="9">
        <v>22.840956576466677</v>
      </c>
    </row>
    <row r="16" spans="1:4" x14ac:dyDescent="0.25">
      <c r="A16" s="10" t="s">
        <v>10</v>
      </c>
      <c r="B16" s="9">
        <v>145.21232331971601</v>
      </c>
      <c r="C16" s="11">
        <v>32</v>
      </c>
      <c r="D16" s="9">
        <v>22.718244545275692</v>
      </c>
    </row>
    <row r="17" spans="1:4" x14ac:dyDescent="0.25">
      <c r="A17" s="8" t="s">
        <v>11</v>
      </c>
      <c r="B17" s="9">
        <v>144.75860508105299</v>
      </c>
      <c r="C17" s="9">
        <v>24.637499999999999</v>
      </c>
      <c r="D17" s="9">
        <v>17.546096497587026</v>
      </c>
    </row>
    <row r="18" spans="1:4" x14ac:dyDescent="0.25">
      <c r="A18" s="8" t="s">
        <v>20</v>
      </c>
      <c r="B18" s="9">
        <f>100*1301112203.78833/910936602.813519</f>
        <v>142.83235515728697</v>
      </c>
      <c r="C18" s="9">
        <v>25.125</v>
      </c>
      <c r="D18" s="9">
        <v>18.13458990236964</v>
      </c>
    </row>
    <row r="19" spans="1:4" ht="17.399999999999999" x14ac:dyDescent="0.25">
      <c r="A19" s="3" t="s">
        <v>16</v>
      </c>
      <c r="B19" s="4"/>
      <c r="C19" s="4"/>
      <c r="D19" s="4"/>
    </row>
    <row r="20" spans="1:4" ht="17.399999999999999" x14ac:dyDescent="0.25">
      <c r="A20" s="3" t="s">
        <v>24</v>
      </c>
      <c r="B20" s="4"/>
      <c r="C20" s="4"/>
      <c r="D20" s="4"/>
    </row>
    <row r="21" spans="1:4" ht="17.399999999999999" x14ac:dyDescent="0.25">
      <c r="A21" s="3" t="s">
        <v>25</v>
      </c>
      <c r="B21" s="4"/>
      <c r="C21" s="4"/>
      <c r="D21" s="4"/>
    </row>
    <row r="22" spans="1:4" ht="17.399999999999999" x14ac:dyDescent="0.25">
      <c r="A22" s="3" t="s">
        <v>13</v>
      </c>
      <c r="B22" s="4"/>
      <c r="C22" s="4"/>
      <c r="D22" s="4"/>
    </row>
    <row r="23" spans="1:4" ht="17.399999999999999" x14ac:dyDescent="0.25">
      <c r="A23" s="3" t="s">
        <v>21</v>
      </c>
      <c r="B23" s="4"/>
      <c r="C23" s="4"/>
      <c r="D23" s="4"/>
    </row>
  </sheetData>
  <phoneticPr fontId="0" type="noConversion"/>
  <pageMargins left="0.75" right="0.75" top="1" bottom="1" header="0.5" footer="0.5"/>
  <pageSetup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Oranges</vt:lpstr>
    </vt:vector>
  </TitlesOfParts>
  <Company>USDA-ERS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Fresh oranges</dc:title>
  <dc:subject>Agricultural Economics</dc:subject>
  <dc:creator>Hayden Stewart; Jeffrey Hyman</dc:creator>
  <cp:keywords>fresh oranges, farm share, farm-retail price spread, costs, farm value</cp:keywords>
  <dc:description> </dc:description>
  <cp:lastModifiedBy>Stewart, Hayden - REE-ERS</cp:lastModifiedBy>
  <dcterms:created xsi:type="dcterms:W3CDTF">2009-06-02T17:56:26Z</dcterms:created>
  <dcterms:modified xsi:type="dcterms:W3CDTF">2025-04-10T19:02:11Z</dcterms:modified>
</cp:coreProperties>
</file>