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480" windowWidth="14145" windowHeight="5970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2'!$A$1:$J$233</definedName>
    <definedName name="DATABASE">'RICE TABLE 2'!$A$1</definedName>
    <definedName name="Database_MI">'RICE TABLE 2'!$A$1</definedName>
    <definedName name="MGX_PROJ">'RICE TABLE 2'!$A$79:$L$126</definedName>
    <definedName name="_xlnm.Print_Area" localSheetId="0">'RICE TABLE 2'!$A$1:$H$91</definedName>
    <definedName name="Print_Area_MI" localSheetId="0">'RICE TABLE 2'!$A$1:$B$80</definedName>
    <definedName name="RICE">'RICE TABLE 2'!$A$1:$B$82</definedName>
    <definedName name="TABLE6">'RICE TABLE 2'!$D$2:$D$16</definedName>
    <definedName name="TYP_PROJ">'RICE TABLE 2'!$A$1:$J$72</definedName>
  </definedNames>
  <calcPr fullCalcOnLoad="1"/>
</workbook>
</file>

<file path=xl/sharedStrings.xml><?xml version="1.0" encoding="utf-8"?>
<sst xmlns="http://schemas.openxmlformats.org/spreadsheetml/2006/main" count="93" uniqueCount="58">
  <si>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</si>
  <si>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</si>
  <si>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</si>
  <si>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</si>
  <si>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</si>
  <si>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</si>
  <si>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</si>
  <si>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</si>
  <si>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</si>
  <si>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</si>
  <si>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</si>
  <si>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</si>
  <si>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</si>
  <si>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</si>
  <si>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</si>
  <si>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</si>
  <si>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</si>
  <si>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</si>
  <si>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</si>
  <si>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>Domestic use 3/</t>
  </si>
  <si>
    <t xml:space="preserve">   difference 1/</t>
  </si>
  <si>
    <t>LONG GRAIN:</t>
  </si>
  <si>
    <t>MEDIUM/SHORT GRAIN: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</si>
  <si>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</si>
  <si>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</si>
  <si>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</si>
  <si>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</si>
  <si>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</si>
  <si>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</si>
  <si>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</si>
  <si>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</si>
  <si>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</si>
  <si>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</si>
  <si>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</si>
  <si>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2013/14</t>
  </si>
  <si>
    <t>$/cwt</t>
  </si>
  <si>
    <t>2014/15</t>
  </si>
  <si>
    <t>Average farm price 4/</t>
  </si>
  <si>
    <t xml:space="preserve"> Total supply 5/</t>
  </si>
  <si>
    <t>Average farm price</t>
  </si>
  <si>
    <t xml:space="preserve">   Other States 4/</t>
  </si>
  <si>
    <t xml:space="preserve">   U.S. average 4/  6/</t>
  </si>
  <si>
    <t>6/  The medium/short-grain season-average farm price (SAFP) largely reflects rice that is marketed through</t>
  </si>
  <si>
    <t xml:space="preserve"> -- = Not available.  1/ Stock totals by type omit brokens, which are included in total stocks for all types of rice in table 1. 2/ Projected.</t>
  </si>
  <si>
    <t>3/ Includes residual.  4/ Market year begins August 1. 5/ Accounts for the difference in beginning and ending stocks of brokens.</t>
  </si>
  <si>
    <t xml:space="preserve">   California 6/ 7/</t>
  </si>
  <si>
    <t>2015/16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</si>
  <si>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</si>
  <si>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</si>
  <si>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10.80 to</t>
  </si>
  <si>
    <t>2016/17</t>
  </si>
  <si>
    <t>9.50 to</t>
  </si>
  <si>
    <t xml:space="preserve">15.40 to </t>
  </si>
  <si>
    <t>17.90 to</t>
  </si>
  <si>
    <t xml:space="preserve">11.10 to </t>
  </si>
  <si>
    <t>17.50 to</t>
  </si>
  <si>
    <t xml:space="preserve">10.50 to </t>
  </si>
  <si>
    <t>Last updated May12, 2016.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</si>
</sst>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  <numFmt numFmtId="173" formatCode="_(* #,##0.0_);_(* \(#,##0.0\);_(* &quot;-&quot;??_);_(@_)"/>
    <numFmt numFmtId="174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1" xfId="0" applyNumberFormat="1" applyFont="1" applyBorder="1" applyAlignment="1">
      <alignment/>
    </xf>
    <xf numFmtId="168" fontId="2" fillId="0" borderId="11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1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1" xfId="0" applyNumberFormat="1" applyFont="1" applyFill="1" applyBorder="1" applyAlignment="1" applyProtection="1">
      <alignment/>
      <protection/>
    </xf>
    <xf numFmtId="168" fontId="2" fillId="0" borderId="0" xfId="0" applyNumberFormat="1" applyFont="1" applyAlignment="1" quotePrefix="1">
      <alignment horizontal="right"/>
    </xf>
    <xf numFmtId="168" fontId="2" fillId="0" borderId="11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1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168" fontId="2" fillId="0" borderId="0" xfId="0" applyNumberFormat="1" applyFont="1" applyFill="1" applyBorder="1" applyAlignment="1" applyProtection="1" quotePrefix="1">
      <alignment horizontal="right"/>
      <protection/>
    </xf>
    <xf numFmtId="169" fontId="2" fillId="0" borderId="0" xfId="0" applyNumberFormat="1" applyFont="1" applyFill="1" applyBorder="1" applyAlignment="1" applyProtection="1" quotePrefix="1">
      <alignment horizontal="right"/>
      <protection/>
    </xf>
    <xf numFmtId="174" fontId="2" fillId="0" borderId="0" xfId="42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Alignment="1" applyProtection="1" quotePrefix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4"/>
  <sheetViews>
    <sheetView showGridLines="0" tabSelected="1" zoomScale="110" zoomScaleNormal="110" zoomScalePageLayoutView="0" workbookViewId="0" topLeftCell="A1">
      <selection activeCell="H1" sqref="H1"/>
    </sheetView>
  </sheetViews>
  <sheetFormatPr defaultColWidth="9.625" defaultRowHeight="12.75"/>
  <cols>
    <col min="1" max="1" width="18.75390625" style="2" customWidth="1"/>
    <col min="2" max="2" width="11.125" style="16" customWidth="1"/>
    <col min="3" max="3" width="10.75390625" style="16" customWidth="1"/>
    <col min="4" max="8" width="11.375" style="16" customWidth="1"/>
    <col min="9" max="10" width="9.625" style="2" customWidth="1"/>
    <col min="11" max="11" width="2.625" style="2" customWidth="1"/>
    <col min="12" max="12" width="7.625" style="2" customWidth="1"/>
    <col min="13" max="16384" width="9.625" style="2" customWidth="1"/>
  </cols>
  <sheetData>
    <row r="1" spans="1:8" ht="17.25" customHeight="1">
      <c r="A1" s="9" t="s">
        <v>17</v>
      </c>
      <c r="B1" s="14"/>
      <c r="C1" s="14"/>
      <c r="D1" s="14"/>
      <c r="E1" s="14"/>
      <c r="F1" s="14"/>
      <c r="G1" s="14"/>
      <c r="H1" s="14"/>
    </row>
    <row r="2" spans="1:8" ht="15.75" customHeight="1">
      <c r="A2" s="7" t="s">
        <v>1</v>
      </c>
      <c r="B2" s="43" t="s">
        <v>26</v>
      </c>
      <c r="C2" s="43" t="s">
        <v>28</v>
      </c>
      <c r="D2" s="43" t="s">
        <v>30</v>
      </c>
      <c r="E2" s="43" t="s">
        <v>34</v>
      </c>
      <c r="F2" s="43" t="s">
        <v>36</v>
      </c>
      <c r="G2" s="43" t="s">
        <v>46</v>
      </c>
      <c r="H2" s="43" t="s">
        <v>50</v>
      </c>
    </row>
    <row r="3" spans="1:8" ht="15" customHeight="1">
      <c r="A3" s="8"/>
      <c r="B3" s="15"/>
      <c r="C3" s="44"/>
      <c r="D3" s="44"/>
      <c r="E3" s="44"/>
      <c r="F3" s="44"/>
      <c r="G3" s="44" t="s">
        <v>27</v>
      </c>
      <c r="H3" s="44" t="s">
        <v>27</v>
      </c>
    </row>
    <row r="4" spans="1:12" ht="13.5" customHeight="1">
      <c r="A4" s="13" t="s">
        <v>21</v>
      </c>
      <c r="L4" s="5"/>
    </row>
    <row r="5" spans="1:14" ht="12" customHeight="1">
      <c r="A5" s="1" t="s">
        <v>0</v>
      </c>
      <c r="C5" s="20"/>
      <c r="D5" s="16" t="s">
        <v>2</v>
      </c>
      <c r="E5" s="20"/>
      <c r="F5" s="17"/>
      <c r="G5" s="17"/>
      <c r="H5" s="17"/>
      <c r="I5" s="4"/>
      <c r="J5" s="4"/>
      <c r="K5" s="4"/>
      <c r="L5" s="4"/>
      <c r="N5" s="5"/>
    </row>
    <row r="6" spans="1:14" ht="5.25" customHeight="1">
      <c r="A6" s="3"/>
      <c r="B6" s="17"/>
      <c r="C6" s="17"/>
      <c r="D6" s="17"/>
      <c r="E6" s="17"/>
      <c r="F6" s="17"/>
      <c r="G6" s="17"/>
      <c r="H6" s="17"/>
      <c r="I6" s="4"/>
      <c r="J6" s="4"/>
      <c r="K6" s="4"/>
      <c r="L6" s="4"/>
      <c r="N6" s="5"/>
    </row>
    <row r="7" spans="1:14" s="26" customFormat="1" ht="13.5" customHeight="1">
      <c r="A7" s="23" t="s">
        <v>3</v>
      </c>
      <c r="B7" s="39">
        <v>2.841</v>
      </c>
      <c r="C7" s="39">
        <v>1.794</v>
      </c>
      <c r="D7" s="39">
        <v>1.994</v>
      </c>
      <c r="E7" s="25">
        <v>1.781</v>
      </c>
      <c r="F7" s="25">
        <v>2.211</v>
      </c>
      <c r="G7" s="54">
        <v>1.874</v>
      </c>
      <c r="H7" s="54"/>
      <c r="I7" s="24"/>
      <c r="J7" s="24"/>
      <c r="K7" s="24"/>
      <c r="L7" s="24"/>
      <c r="N7" s="27"/>
    </row>
    <row r="8" spans="1:8" s="26" customFormat="1" ht="13.5" customHeight="1">
      <c r="A8" s="23" t="s">
        <v>4</v>
      </c>
      <c r="B8" s="39">
        <v>2.826</v>
      </c>
      <c r="C8" s="39">
        <v>1.739</v>
      </c>
      <c r="D8" s="39">
        <v>1.979</v>
      </c>
      <c r="E8" s="25">
        <v>1.767</v>
      </c>
      <c r="F8" s="25">
        <v>2.196</v>
      </c>
      <c r="G8" s="54">
        <v>1.843</v>
      </c>
      <c r="H8" s="54"/>
    </row>
    <row r="9" spans="1:8" ht="5.25" customHeight="1">
      <c r="A9" s="1" t="s">
        <v>0</v>
      </c>
      <c r="B9" s="37"/>
      <c r="C9" s="37"/>
      <c r="D9" s="37"/>
      <c r="E9" s="37"/>
      <c r="F9" s="37"/>
      <c r="G9" s="53"/>
      <c r="H9" s="53"/>
    </row>
    <row r="10" spans="1:14" ht="13.5" customHeight="1">
      <c r="A10" s="1" t="s">
        <v>0</v>
      </c>
      <c r="C10" s="20"/>
      <c r="D10" s="20" t="s">
        <v>5</v>
      </c>
      <c r="E10" s="20"/>
      <c r="F10" s="29"/>
      <c r="G10" s="53"/>
      <c r="H10" s="53"/>
      <c r="I10" s="6"/>
      <c r="J10" s="6"/>
      <c r="K10" s="6"/>
      <c r="L10" s="6"/>
      <c r="N10" s="5"/>
    </row>
    <row r="11" spans="1:14" ht="5.25" customHeight="1">
      <c r="A11" s="3"/>
      <c r="B11" s="29"/>
      <c r="C11" s="29"/>
      <c r="D11" s="29"/>
      <c r="E11" s="29"/>
      <c r="F11" s="29"/>
      <c r="G11" s="53"/>
      <c r="H11" s="53"/>
      <c r="I11" s="6"/>
      <c r="J11" s="6"/>
      <c r="K11" s="6"/>
      <c r="L11" s="6"/>
      <c r="N11" s="5"/>
    </row>
    <row r="12" spans="1:12" s="26" customFormat="1" ht="12.75" customHeight="1">
      <c r="A12" s="23" t="s">
        <v>6</v>
      </c>
      <c r="B12" s="40">
        <v>6486</v>
      </c>
      <c r="C12" s="40">
        <v>6691</v>
      </c>
      <c r="D12" s="40">
        <v>7291</v>
      </c>
      <c r="E12" s="28">
        <v>7464</v>
      </c>
      <c r="F12" s="28">
        <v>7407</v>
      </c>
      <c r="G12" s="55">
        <v>7218</v>
      </c>
      <c r="H12" s="55"/>
      <c r="I12" s="27"/>
      <c r="J12" s="27"/>
      <c r="L12" s="27"/>
    </row>
    <row r="13" spans="1:12" ht="4.5" customHeight="1" hidden="1">
      <c r="A13" s="3"/>
      <c r="B13" s="17"/>
      <c r="C13" s="17"/>
      <c r="D13" s="17"/>
      <c r="E13" s="17"/>
      <c r="F13" s="17"/>
      <c r="G13" s="17"/>
      <c r="H13" s="17"/>
      <c r="I13" s="5"/>
      <c r="J13" s="5"/>
      <c r="L13" s="5"/>
    </row>
    <row r="14" spans="1:12" ht="13.5" customHeight="1">
      <c r="A14" s="1" t="s">
        <v>0</v>
      </c>
      <c r="B14" s="20"/>
      <c r="C14" s="20"/>
      <c r="D14" s="20" t="s">
        <v>15</v>
      </c>
      <c r="E14" s="20"/>
      <c r="F14" s="17"/>
      <c r="G14" s="17"/>
      <c r="H14" s="17"/>
      <c r="I14" s="5"/>
      <c r="J14" s="5"/>
      <c r="L14" s="5"/>
    </row>
    <row r="15" spans="1:12" ht="6.75" customHeight="1">
      <c r="A15" s="1" t="s">
        <v>0</v>
      </c>
      <c r="B15" s="17"/>
      <c r="C15" s="17"/>
      <c r="D15" s="17"/>
      <c r="E15" s="17"/>
      <c r="F15" s="17"/>
      <c r="G15" s="17"/>
      <c r="H15" s="17"/>
      <c r="I15" s="5"/>
      <c r="J15" s="5"/>
      <c r="K15" s="5"/>
      <c r="L15" s="5"/>
    </row>
    <row r="16" spans="1:14" s="26" customFormat="1" ht="13.5" customHeight="1">
      <c r="A16" s="23" t="s">
        <v>7</v>
      </c>
      <c r="B16" s="29">
        <v>23.042</v>
      </c>
      <c r="C16" s="29">
        <v>35.641</v>
      </c>
      <c r="D16" s="29">
        <v>24.251</v>
      </c>
      <c r="E16" s="29">
        <v>21.873</v>
      </c>
      <c r="F16" s="29">
        <v>16.202</v>
      </c>
      <c r="G16" s="29">
        <v>26.458999999999975</v>
      </c>
      <c r="H16" s="29">
        <f>G25</f>
        <v>22.490999999999985</v>
      </c>
      <c r="I16" s="27"/>
      <c r="J16" s="27"/>
      <c r="K16" s="27"/>
      <c r="L16" s="27"/>
      <c r="N16" s="27"/>
    </row>
    <row r="17" spans="1:14" s="26" customFormat="1" ht="13.5" customHeight="1">
      <c r="A17" s="23" t="s">
        <v>8</v>
      </c>
      <c r="B17" s="29">
        <v>183.296</v>
      </c>
      <c r="C17" s="29">
        <v>116.352</v>
      </c>
      <c r="D17" s="29">
        <v>144.28</v>
      </c>
      <c r="E17" s="29">
        <v>131.896</v>
      </c>
      <c r="F17" s="29">
        <v>162.665</v>
      </c>
      <c r="G17" s="29">
        <v>133.032</v>
      </c>
      <c r="H17" s="29">
        <v>181</v>
      </c>
      <c r="I17" s="27"/>
      <c r="J17" s="27"/>
      <c r="K17" s="27"/>
      <c r="L17" s="27"/>
      <c r="N17" s="27"/>
    </row>
    <row r="18" spans="1:14" s="26" customFormat="1" ht="13.5" customHeight="1">
      <c r="A18" s="23" t="s">
        <v>9</v>
      </c>
      <c r="B18" s="29">
        <v>15.816</v>
      </c>
      <c r="C18" s="29">
        <v>16.942</v>
      </c>
      <c r="D18" s="29">
        <v>18.739</v>
      </c>
      <c r="E18" s="29">
        <v>19.58</v>
      </c>
      <c r="F18" s="29">
        <v>21.123</v>
      </c>
      <c r="G18" s="29">
        <v>20</v>
      </c>
      <c r="H18" s="29">
        <v>20.5</v>
      </c>
      <c r="I18" s="27"/>
      <c r="J18" s="27"/>
      <c r="K18" s="27"/>
      <c r="L18" s="27"/>
      <c r="N18" s="27"/>
    </row>
    <row r="19" spans="1:12" s="26" customFormat="1" ht="13.5" customHeight="1">
      <c r="A19" s="23" t="s">
        <v>10</v>
      </c>
      <c r="B19" s="29">
        <v>222.154</v>
      </c>
      <c r="C19" s="29">
        <v>168.935</v>
      </c>
      <c r="D19" s="29">
        <v>187.27</v>
      </c>
      <c r="E19" s="29">
        <v>173.349</v>
      </c>
      <c r="F19" s="29">
        <f>F16+F17+F18</f>
        <v>199.98999999999998</v>
      </c>
      <c r="G19" s="29">
        <f>G16+G17+G18</f>
        <v>179.49099999999999</v>
      </c>
      <c r="H19" s="29">
        <f>H16+H17+H18</f>
        <v>223.99099999999999</v>
      </c>
      <c r="I19" s="27"/>
      <c r="J19" s="27"/>
      <c r="L19" s="27"/>
    </row>
    <row r="20" spans="1:14" s="26" customFormat="1" ht="7.5" customHeight="1">
      <c r="A20" s="23" t="s">
        <v>0</v>
      </c>
      <c r="B20" s="29"/>
      <c r="C20" s="29"/>
      <c r="D20" s="29"/>
      <c r="E20" s="29"/>
      <c r="F20" s="29"/>
      <c r="G20" s="29"/>
      <c r="H20" s="29"/>
      <c r="I20" s="27"/>
      <c r="J20" s="27"/>
      <c r="K20" s="27"/>
      <c r="L20" s="27"/>
      <c r="N20" s="27"/>
    </row>
    <row r="21" spans="1:14" s="26" customFormat="1" ht="13.5" customHeight="1">
      <c r="A21" s="23" t="s">
        <v>18</v>
      </c>
      <c r="B21" s="29">
        <v>108.556</v>
      </c>
      <c r="C21" s="29">
        <v>77.977</v>
      </c>
      <c r="D21" s="29">
        <v>89.617</v>
      </c>
      <c r="E21" s="29">
        <v>95.254</v>
      </c>
      <c r="F21" s="29">
        <v>102.743</v>
      </c>
      <c r="G21" s="29">
        <v>88</v>
      </c>
      <c r="H21" s="29">
        <v>105</v>
      </c>
      <c r="I21" s="27"/>
      <c r="J21" s="27"/>
      <c r="K21" s="27"/>
      <c r="L21" s="27"/>
      <c r="N21" s="27"/>
    </row>
    <row r="22" spans="1:14" s="26" customFormat="1" ht="13.5" customHeight="1">
      <c r="A22" s="23" t="s">
        <v>11</v>
      </c>
      <c r="B22" s="29">
        <v>77.957</v>
      </c>
      <c r="C22" s="29">
        <v>66.707</v>
      </c>
      <c r="D22" s="29">
        <v>75.78</v>
      </c>
      <c r="E22" s="29">
        <v>61.893</v>
      </c>
      <c r="F22" s="29">
        <v>70.788</v>
      </c>
      <c r="G22" s="29">
        <v>69</v>
      </c>
      <c r="H22" s="29">
        <v>81</v>
      </c>
      <c r="I22" s="27"/>
      <c r="J22" s="27"/>
      <c r="K22" s="27"/>
      <c r="L22" s="27"/>
      <c r="N22" s="27"/>
    </row>
    <row r="23" spans="1:8" s="31" customFormat="1" ht="13.5" customHeight="1">
      <c r="A23" s="30" t="s">
        <v>12</v>
      </c>
      <c r="B23" s="29">
        <v>186.51299999999998</v>
      </c>
      <c r="C23" s="29">
        <v>144.684</v>
      </c>
      <c r="D23" s="29">
        <v>165.397</v>
      </c>
      <c r="E23" s="29">
        <v>157.147</v>
      </c>
      <c r="F23" s="29">
        <v>173.531</v>
      </c>
      <c r="G23" s="29">
        <v>157</v>
      </c>
      <c r="H23" s="29">
        <f>H21+H22</f>
        <v>186</v>
      </c>
    </row>
    <row r="24" spans="1:14" s="26" customFormat="1" ht="6" customHeight="1">
      <c r="A24" s="23" t="s">
        <v>0</v>
      </c>
      <c r="B24" s="29"/>
      <c r="C24" s="29"/>
      <c r="D24" s="29"/>
      <c r="E24" s="29"/>
      <c r="F24" s="29"/>
      <c r="G24" s="29"/>
      <c r="H24" s="29"/>
      <c r="I24" s="27"/>
      <c r="J24" s="27"/>
      <c r="K24" s="27"/>
      <c r="L24" s="27"/>
      <c r="N24" s="27"/>
    </row>
    <row r="25" spans="1:8" s="26" customFormat="1" ht="13.5" customHeight="1">
      <c r="A25" s="23" t="s">
        <v>13</v>
      </c>
      <c r="B25" s="29">
        <v>35.64100000000002</v>
      </c>
      <c r="C25" s="29">
        <v>24.251000000000005</v>
      </c>
      <c r="D25" s="29">
        <v>21.87300000000002</v>
      </c>
      <c r="E25" s="29">
        <v>16.201999999999998</v>
      </c>
      <c r="F25" s="29">
        <v>26.458999999999975</v>
      </c>
      <c r="G25" s="29">
        <v>22.490999999999985</v>
      </c>
      <c r="H25" s="29">
        <f>H19-H23</f>
        <v>37.990999999999985</v>
      </c>
    </row>
    <row r="26" ht="6.75" customHeight="1">
      <c r="A26" s="1" t="s">
        <v>0</v>
      </c>
    </row>
    <row r="27" spans="1:14" ht="13.5" customHeight="1">
      <c r="A27" s="1" t="s">
        <v>0</v>
      </c>
      <c r="B27" s="20"/>
      <c r="C27" s="20"/>
      <c r="D27" s="20" t="s">
        <v>14</v>
      </c>
      <c r="E27" s="20"/>
      <c r="F27" s="17"/>
      <c r="G27" s="17"/>
      <c r="H27" s="17"/>
      <c r="I27" s="5"/>
      <c r="J27" s="5"/>
      <c r="K27" s="5"/>
      <c r="L27" s="5"/>
      <c r="N27" s="5"/>
    </row>
    <row r="28" spans="1:14" ht="6" customHeight="1">
      <c r="A28" s="3"/>
      <c r="B28" s="17"/>
      <c r="C28" s="17"/>
      <c r="D28" s="17"/>
      <c r="E28" s="17"/>
      <c r="F28" s="17"/>
      <c r="G28" s="17"/>
      <c r="H28" s="17"/>
      <c r="I28" s="5"/>
      <c r="J28" s="5"/>
      <c r="K28" s="5"/>
      <c r="L28" s="5"/>
      <c r="N28" s="5"/>
    </row>
    <row r="29" spans="1:8" s="26" customFormat="1" ht="13.5" customHeight="1">
      <c r="A29" s="32" t="s">
        <v>16</v>
      </c>
      <c r="B29" s="27">
        <v>19.109123760810252</v>
      </c>
      <c r="C29" s="27">
        <v>16.76135578225651</v>
      </c>
      <c r="D29" s="27">
        <v>13.224544580615138</v>
      </c>
      <c r="E29" s="27">
        <v>10.31009182485189</v>
      </c>
      <c r="F29" s="27">
        <v>15.247419769378368</v>
      </c>
      <c r="G29" s="27">
        <v>14.325477707006359</v>
      </c>
      <c r="H29" s="27">
        <f>H25/H23*100</f>
        <v>20.42526881720429</v>
      </c>
    </row>
    <row r="30" spans="1:12" ht="7.5" customHeight="1">
      <c r="A30" s="1"/>
      <c r="B30" s="17"/>
      <c r="C30" s="17"/>
      <c r="D30" s="17"/>
      <c r="E30" s="17"/>
      <c r="F30" s="17"/>
      <c r="G30" s="17"/>
      <c r="H30" s="17"/>
      <c r="I30" s="4"/>
      <c r="J30" s="4"/>
      <c r="L30" s="5"/>
    </row>
    <row r="31" spans="1:12" ht="12" customHeight="1">
      <c r="A31" s="1"/>
      <c r="B31" s="17"/>
      <c r="C31" s="51"/>
      <c r="D31" s="51" t="s">
        <v>35</v>
      </c>
      <c r="E31" s="51"/>
      <c r="F31" s="17"/>
      <c r="G31" s="17"/>
      <c r="H31" s="17"/>
      <c r="I31" s="4"/>
      <c r="J31" s="4"/>
      <c r="L31" s="5"/>
    </row>
    <row r="32" spans="1:12" ht="11.25" customHeight="1">
      <c r="A32" s="1"/>
      <c r="B32" s="22"/>
      <c r="C32" s="22"/>
      <c r="D32" s="22"/>
      <c r="E32" s="22"/>
      <c r="F32" s="22"/>
      <c r="G32" s="22" t="s">
        <v>49</v>
      </c>
      <c r="H32" s="22" t="s">
        <v>51</v>
      </c>
      <c r="I32" s="4"/>
      <c r="J32" s="4"/>
      <c r="L32" s="5"/>
    </row>
    <row r="33" spans="1:12" s="26" customFormat="1" ht="12.75" customHeight="1">
      <c r="A33" s="23" t="s">
        <v>37</v>
      </c>
      <c r="B33" s="33">
        <v>11</v>
      </c>
      <c r="C33" s="33">
        <v>13.4</v>
      </c>
      <c r="D33" s="33">
        <v>14.5</v>
      </c>
      <c r="E33" s="33">
        <v>15.4</v>
      </c>
      <c r="F33" s="33">
        <v>11.9</v>
      </c>
      <c r="G33" s="33">
        <v>11.2</v>
      </c>
      <c r="H33" s="33">
        <v>10.5</v>
      </c>
      <c r="I33" s="24"/>
      <c r="J33" s="24"/>
      <c r="L33" s="27"/>
    </row>
    <row r="34" spans="1:12" ht="11.25" customHeight="1">
      <c r="A34" s="1"/>
      <c r="B34" s="18"/>
      <c r="C34" s="18"/>
      <c r="D34" s="18"/>
      <c r="E34" s="18"/>
      <c r="F34" s="18"/>
      <c r="G34" s="18"/>
      <c r="H34" s="18"/>
      <c r="I34" s="4"/>
      <c r="J34" s="4"/>
      <c r="L34" s="5"/>
    </row>
    <row r="35" spans="1:12" ht="7.5" customHeight="1">
      <c r="A35" s="1"/>
      <c r="B35" s="17"/>
      <c r="C35" s="17"/>
      <c r="D35" s="17"/>
      <c r="E35" s="17"/>
      <c r="F35" s="17"/>
      <c r="G35" s="17"/>
      <c r="H35" s="17"/>
      <c r="I35" s="4"/>
      <c r="J35" s="4"/>
      <c r="L35" s="5"/>
    </row>
    <row r="36" spans="1:5" ht="12" customHeight="1">
      <c r="A36" s="12" t="s">
        <v>22</v>
      </c>
      <c r="B36" s="20"/>
      <c r="C36" s="20"/>
      <c r="D36" s="20" t="s">
        <v>2</v>
      </c>
      <c r="E36" s="20"/>
    </row>
    <row r="37" spans="1:14" ht="13.5" customHeight="1">
      <c r="A37" s="3"/>
      <c r="B37" s="19"/>
      <c r="C37" s="19"/>
      <c r="D37" s="19"/>
      <c r="E37" s="19"/>
      <c r="F37" s="19"/>
      <c r="G37" s="19"/>
      <c r="H37" s="19"/>
      <c r="I37" s="4"/>
      <c r="J37" s="4"/>
      <c r="K37" s="4"/>
      <c r="L37" s="4"/>
      <c r="N37" s="5"/>
    </row>
    <row r="38" spans="1:14" s="26" customFormat="1" ht="13.5" customHeight="1">
      <c r="A38" s="23" t="s">
        <v>3</v>
      </c>
      <c r="B38" s="39">
        <v>0.795</v>
      </c>
      <c r="C38" s="39">
        <v>0.895</v>
      </c>
      <c r="D38" s="39">
        <v>0.706</v>
      </c>
      <c r="E38" s="25">
        <v>0.709</v>
      </c>
      <c r="F38" s="25">
        <v>0.743</v>
      </c>
      <c r="G38" s="54">
        <v>0.74</v>
      </c>
      <c r="H38" s="54"/>
      <c r="I38" s="24"/>
      <c r="J38" s="24"/>
      <c r="K38" s="24"/>
      <c r="L38" s="24"/>
      <c r="N38" s="27"/>
    </row>
    <row r="39" spans="1:8" s="26" customFormat="1" ht="13.5" customHeight="1">
      <c r="A39" s="23" t="s">
        <v>4</v>
      </c>
      <c r="B39" s="39">
        <v>0.789</v>
      </c>
      <c r="C39" s="39">
        <v>0.878</v>
      </c>
      <c r="D39" s="39">
        <v>0.7</v>
      </c>
      <c r="E39" s="25">
        <v>0.702</v>
      </c>
      <c r="F39" s="25">
        <v>0.737</v>
      </c>
      <c r="G39" s="54">
        <v>0.732</v>
      </c>
      <c r="H39" s="54"/>
    </row>
    <row r="40" spans="1:8" ht="6" customHeight="1">
      <c r="A40" s="1" t="s">
        <v>0</v>
      </c>
      <c r="B40" s="41"/>
      <c r="C40" s="41"/>
      <c r="D40" s="41"/>
      <c r="E40" s="37"/>
      <c r="F40" s="37"/>
      <c r="G40" s="53"/>
      <c r="H40" s="53"/>
    </row>
    <row r="41" spans="1:12" ht="13.5" customHeight="1">
      <c r="A41" s="1" t="s">
        <v>0</v>
      </c>
      <c r="B41" s="20"/>
      <c r="C41" s="20"/>
      <c r="D41" s="20" t="s">
        <v>5</v>
      </c>
      <c r="E41" s="20"/>
      <c r="F41" s="29"/>
      <c r="G41" s="53"/>
      <c r="H41" s="53"/>
      <c r="I41" s="6"/>
      <c r="J41" s="6"/>
      <c r="K41" s="6"/>
      <c r="L41" s="6"/>
    </row>
    <row r="42" spans="1:12" ht="4.5" customHeight="1">
      <c r="A42" s="3"/>
      <c r="B42" s="35"/>
      <c r="C42" s="35"/>
      <c r="D42" s="35"/>
      <c r="E42" s="29"/>
      <c r="F42" s="29" t="s">
        <v>29</v>
      </c>
      <c r="G42" s="53"/>
      <c r="H42" s="53"/>
      <c r="I42" s="6"/>
      <c r="J42" s="6"/>
      <c r="K42" s="6"/>
      <c r="L42" s="6"/>
    </row>
    <row r="43" spans="1:12" s="26" customFormat="1" ht="13.5" customHeight="1">
      <c r="A43" s="23" t="s">
        <v>6</v>
      </c>
      <c r="B43" s="40">
        <v>7580</v>
      </c>
      <c r="C43" s="40">
        <v>7812</v>
      </c>
      <c r="D43" s="40">
        <v>7951</v>
      </c>
      <c r="E43" s="28">
        <v>8270</v>
      </c>
      <c r="F43" s="28">
        <v>8080</v>
      </c>
      <c r="G43" s="55">
        <v>8103</v>
      </c>
      <c r="H43" s="55"/>
      <c r="I43" s="27"/>
      <c r="J43" s="27"/>
      <c r="L43" s="27"/>
    </row>
    <row r="44" spans="1:12" ht="4.5" customHeight="1">
      <c r="A44" s="1" t="s">
        <v>0</v>
      </c>
      <c r="B44" s="18"/>
      <c r="C44" s="18"/>
      <c r="D44" s="18"/>
      <c r="E44" s="18"/>
      <c r="F44" s="18"/>
      <c r="G44" s="18"/>
      <c r="H44" s="18"/>
      <c r="I44" s="5"/>
      <c r="J44" s="5"/>
      <c r="L44" s="5"/>
    </row>
    <row r="45" spans="1:12" ht="13.5" customHeight="1">
      <c r="A45" s="1" t="s">
        <v>0</v>
      </c>
      <c r="B45" s="20"/>
      <c r="C45" s="20"/>
      <c r="D45" s="20" t="s">
        <v>15</v>
      </c>
      <c r="E45" s="20"/>
      <c r="F45" s="17"/>
      <c r="G45" s="17"/>
      <c r="H45" s="17"/>
      <c r="I45" s="5"/>
      <c r="J45" s="5"/>
      <c r="K45" s="5"/>
      <c r="L45" s="5"/>
    </row>
    <row r="46" spans="1:12" ht="6" customHeight="1">
      <c r="A46" s="3"/>
      <c r="B46" s="17"/>
      <c r="C46" s="17"/>
      <c r="D46" s="17"/>
      <c r="E46" s="17"/>
      <c r="F46" s="17"/>
      <c r="G46" s="17"/>
      <c r="H46" s="17"/>
      <c r="I46" s="5"/>
      <c r="J46" s="5"/>
      <c r="K46" s="5"/>
      <c r="L46" s="5"/>
    </row>
    <row r="47" spans="1:14" s="26" customFormat="1" ht="13.5" customHeight="1">
      <c r="A47" s="23" t="s">
        <v>7</v>
      </c>
      <c r="B47" s="45">
        <v>12.045</v>
      </c>
      <c r="C47" s="34">
        <v>10.134</v>
      </c>
      <c r="D47" s="34">
        <v>14.692</v>
      </c>
      <c r="E47" s="34">
        <v>12.205</v>
      </c>
      <c r="F47" s="34">
        <v>13.325</v>
      </c>
      <c r="G47" s="34">
        <v>20.154</v>
      </c>
      <c r="H47" s="34">
        <f>G56</f>
        <v>19</v>
      </c>
      <c r="I47" s="27"/>
      <c r="J47" s="27"/>
      <c r="K47" s="27"/>
      <c r="L47" s="27"/>
      <c r="N47" s="27"/>
    </row>
    <row r="48" spans="1:14" s="26" customFormat="1" ht="13.5" customHeight="1">
      <c r="A48" s="23" t="s">
        <v>8</v>
      </c>
      <c r="B48" s="46">
        <v>59.808</v>
      </c>
      <c r="C48" s="35">
        <v>68.589</v>
      </c>
      <c r="D48" s="35">
        <v>55.659</v>
      </c>
      <c r="E48" s="35">
        <v>58.057</v>
      </c>
      <c r="F48" s="35">
        <v>59.55</v>
      </c>
      <c r="G48" s="35">
        <v>59.311</v>
      </c>
      <c r="H48" s="35">
        <v>50</v>
      </c>
      <c r="I48" s="27"/>
      <c r="J48" s="27"/>
      <c r="K48" s="27"/>
      <c r="L48" s="27"/>
      <c r="N48" s="27"/>
    </row>
    <row r="49" spans="1:12" s="26" customFormat="1" ht="13.5" customHeight="1">
      <c r="A49" s="23" t="s">
        <v>9</v>
      </c>
      <c r="B49" s="46">
        <v>2.522</v>
      </c>
      <c r="C49" s="35">
        <v>2.418</v>
      </c>
      <c r="D49" s="35">
        <v>2.324</v>
      </c>
      <c r="E49" s="35">
        <v>3.527</v>
      </c>
      <c r="F49" s="35">
        <v>3.544</v>
      </c>
      <c r="G49" s="35">
        <v>3.5</v>
      </c>
      <c r="H49" s="35">
        <v>3.5</v>
      </c>
      <c r="I49" s="27"/>
      <c r="J49" s="27"/>
      <c r="K49" s="27"/>
      <c r="L49" s="27"/>
    </row>
    <row r="50" spans="1:10" s="26" customFormat="1" ht="13.5" customHeight="1">
      <c r="A50" s="23" t="s">
        <v>38</v>
      </c>
      <c r="B50" s="46">
        <v>73.095</v>
      </c>
      <c r="C50" s="35">
        <v>81.697</v>
      </c>
      <c r="D50" s="35">
        <v>72.467</v>
      </c>
      <c r="E50" s="35">
        <v>73.829</v>
      </c>
      <c r="F50" s="35">
        <v>76.81</v>
      </c>
      <c r="G50" s="35">
        <v>82.965</v>
      </c>
      <c r="H50" s="35">
        <v>72.465</v>
      </c>
      <c r="I50" s="27"/>
      <c r="J50" s="27"/>
    </row>
    <row r="51" spans="1:12" s="26" customFormat="1" ht="5.25" customHeight="1">
      <c r="A51" s="23" t="s">
        <v>0</v>
      </c>
      <c r="B51" s="29"/>
      <c r="C51" s="29"/>
      <c r="D51" s="29"/>
      <c r="E51" s="29"/>
      <c r="F51" s="29"/>
      <c r="G51" s="29"/>
      <c r="H51" s="29"/>
      <c r="I51" s="27"/>
      <c r="J51" s="27"/>
      <c r="K51" s="27"/>
      <c r="L51" s="27"/>
    </row>
    <row r="52" spans="1:14" s="26" customFormat="1" ht="13.5" customHeight="1">
      <c r="A52" s="23" t="s">
        <v>19</v>
      </c>
      <c r="B52" s="29">
        <v>28.365</v>
      </c>
      <c r="C52" s="29">
        <v>32.834</v>
      </c>
      <c r="D52" s="29">
        <v>29.425</v>
      </c>
      <c r="E52" s="29">
        <v>29.104</v>
      </c>
      <c r="F52" s="29">
        <v>27.142</v>
      </c>
      <c r="G52" s="29">
        <v>33</v>
      </c>
      <c r="H52" s="29">
        <v>30</v>
      </c>
      <c r="I52" s="27"/>
      <c r="J52" s="27"/>
      <c r="K52" s="27"/>
      <c r="L52" s="27"/>
      <c r="N52" s="36"/>
    </row>
    <row r="53" spans="1:12" s="26" customFormat="1" ht="13.5" customHeight="1">
      <c r="A53" s="23" t="s">
        <v>11</v>
      </c>
      <c r="B53" s="29">
        <v>34.596</v>
      </c>
      <c r="C53" s="29">
        <v>34.171</v>
      </c>
      <c r="D53" s="29">
        <v>30.837</v>
      </c>
      <c r="E53" s="29">
        <v>31.4</v>
      </c>
      <c r="F53" s="29">
        <v>29.514</v>
      </c>
      <c r="G53" s="29">
        <v>31</v>
      </c>
      <c r="H53" s="29">
        <v>32</v>
      </c>
      <c r="I53" s="27"/>
      <c r="J53" s="27"/>
      <c r="K53" s="27"/>
      <c r="L53" s="27"/>
    </row>
    <row r="54" spans="1:14" s="26" customFormat="1" ht="13.5" customHeight="1">
      <c r="A54" s="23" t="s">
        <v>12</v>
      </c>
      <c r="B54" s="37">
        <v>62.961</v>
      </c>
      <c r="C54" s="37">
        <v>67.005</v>
      </c>
      <c r="D54" s="37">
        <v>60.262</v>
      </c>
      <c r="E54" s="37">
        <v>60.504</v>
      </c>
      <c r="F54" s="37">
        <v>56.656</v>
      </c>
      <c r="G54" s="37">
        <v>64</v>
      </c>
      <c r="H54" s="37">
        <f>H52+H53</f>
        <v>62</v>
      </c>
      <c r="N54" s="36"/>
    </row>
    <row r="55" spans="1:12" s="26" customFormat="1" ht="6" customHeight="1">
      <c r="A55" s="23" t="s">
        <v>0</v>
      </c>
      <c r="B55" s="29"/>
      <c r="C55" s="29"/>
      <c r="D55" s="29"/>
      <c r="E55" s="29"/>
      <c r="F55" s="29"/>
      <c r="G55" s="29"/>
      <c r="H55" s="29"/>
      <c r="I55" s="27"/>
      <c r="J55" s="27"/>
      <c r="K55" s="27"/>
      <c r="L55" s="27"/>
    </row>
    <row r="56" spans="1:8" s="26" customFormat="1" ht="13.5" customHeight="1">
      <c r="A56" s="23" t="s">
        <v>13</v>
      </c>
      <c r="B56" s="27">
        <v>10.134</v>
      </c>
      <c r="C56" s="27">
        <v>14.692</v>
      </c>
      <c r="D56" s="27">
        <v>12.205</v>
      </c>
      <c r="E56" s="27">
        <v>13.325</v>
      </c>
      <c r="F56" s="27">
        <v>20.154</v>
      </c>
      <c r="G56" s="27">
        <v>19</v>
      </c>
      <c r="H56" s="27">
        <v>10.47</v>
      </c>
    </row>
    <row r="57" ht="6" customHeight="1">
      <c r="A57" s="3"/>
    </row>
    <row r="58" spans="1:5" ht="13.5" customHeight="1">
      <c r="A58" s="1" t="s">
        <v>0</v>
      </c>
      <c r="B58" s="20"/>
      <c r="C58" s="20"/>
      <c r="D58" s="20" t="s">
        <v>14</v>
      </c>
      <c r="E58" s="20"/>
    </row>
    <row r="59" ht="5.25" customHeight="1">
      <c r="A59" s="3"/>
    </row>
    <row r="60" spans="1:12" s="26" customFormat="1" ht="13.5" customHeight="1">
      <c r="A60" s="32" t="s">
        <v>16</v>
      </c>
      <c r="B60" s="27">
        <v>16.09567827702864</v>
      </c>
      <c r="C60" s="27">
        <v>21.926721886426385</v>
      </c>
      <c r="D60" s="27">
        <v>20.253227572931532</v>
      </c>
      <c r="E60" s="27">
        <v>22.02333730001322</v>
      </c>
      <c r="F60" s="27">
        <v>35.57257836769274</v>
      </c>
      <c r="G60" s="27">
        <v>29.6875</v>
      </c>
      <c r="H60" s="27">
        <f>H56/H54*100</f>
        <v>16.887096774193548</v>
      </c>
      <c r="I60" s="27"/>
      <c r="J60" s="27"/>
      <c r="K60" s="27"/>
      <c r="L60" s="27"/>
    </row>
    <row r="61" spans="1:12" s="26" customFormat="1" ht="13.5" customHeight="1">
      <c r="A61" s="32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</row>
    <row r="62" spans="1:12" s="26" customFormat="1" ht="13.5" customHeight="1">
      <c r="A62" s="32"/>
      <c r="B62" s="27"/>
      <c r="C62" s="50"/>
      <c r="D62" s="50" t="s">
        <v>35</v>
      </c>
      <c r="E62" s="50"/>
      <c r="F62" s="27"/>
      <c r="G62" s="27"/>
      <c r="H62" s="27"/>
      <c r="I62" s="27"/>
      <c r="J62" s="27"/>
      <c r="K62" s="27"/>
      <c r="L62" s="27"/>
    </row>
    <row r="63" spans="1:12" ht="15" customHeight="1">
      <c r="A63" s="11"/>
      <c r="B63" s="21"/>
      <c r="C63" s="21"/>
      <c r="D63" s="47"/>
      <c r="E63" s="47"/>
      <c r="F63" s="47"/>
      <c r="G63" s="47"/>
      <c r="H63" s="47"/>
      <c r="I63" s="5"/>
      <c r="J63" s="5"/>
      <c r="K63" s="5"/>
      <c r="L63" s="5"/>
    </row>
    <row r="64" spans="1:12" s="26" customFormat="1" ht="13.5" customHeight="1">
      <c r="A64" s="23" t="s">
        <v>39</v>
      </c>
      <c r="B64" s="21"/>
      <c r="C64" s="21"/>
      <c r="D64" s="47"/>
      <c r="E64" s="47"/>
      <c r="F64" s="47"/>
      <c r="G64" s="47"/>
      <c r="H64" s="47"/>
      <c r="I64" s="27"/>
      <c r="J64" s="27"/>
      <c r="K64" s="27"/>
      <c r="L64" s="27"/>
    </row>
    <row r="65" spans="1:12" s="26" customFormat="1" ht="13.5" customHeight="1">
      <c r="A65" s="23" t="s">
        <v>41</v>
      </c>
      <c r="B65" s="33">
        <v>18.8</v>
      </c>
      <c r="C65" s="33">
        <v>17.1</v>
      </c>
      <c r="D65" s="33">
        <v>17.4</v>
      </c>
      <c r="E65" s="33">
        <v>19.2</v>
      </c>
      <c r="F65" s="33">
        <v>18.3</v>
      </c>
      <c r="G65" s="58" t="s">
        <v>52</v>
      </c>
      <c r="H65" s="58" t="s">
        <v>52</v>
      </c>
      <c r="I65" s="56"/>
      <c r="J65" s="27"/>
      <c r="K65" s="27"/>
      <c r="L65" s="27"/>
    </row>
    <row r="66" spans="1:12" s="26" customFormat="1" ht="13.5" customHeight="1">
      <c r="A66" s="23"/>
      <c r="B66" s="33"/>
      <c r="C66" s="33"/>
      <c r="D66" s="33"/>
      <c r="E66" s="33"/>
      <c r="F66" s="33"/>
      <c r="G66" s="58">
        <v>16</v>
      </c>
      <c r="H66" s="58">
        <v>16.4</v>
      </c>
      <c r="I66" s="56"/>
      <c r="J66" s="27"/>
      <c r="K66" s="27"/>
      <c r="L66" s="27"/>
    </row>
    <row r="67" spans="1:12" s="26" customFormat="1" ht="13.5" customHeight="1">
      <c r="A67" s="23" t="s">
        <v>45</v>
      </c>
      <c r="B67" s="33">
        <v>20.8</v>
      </c>
      <c r="C67" s="33">
        <v>18.4</v>
      </c>
      <c r="D67" s="33">
        <v>18.4</v>
      </c>
      <c r="E67" s="33">
        <v>20.7</v>
      </c>
      <c r="F67" s="33">
        <v>21.6</v>
      </c>
      <c r="G67" s="58" t="s">
        <v>53</v>
      </c>
      <c r="H67" s="58" t="s">
        <v>55</v>
      </c>
      <c r="I67" s="56"/>
      <c r="J67" s="27"/>
      <c r="K67" s="27"/>
      <c r="L67" s="27"/>
    </row>
    <row r="68" spans="1:12" s="26" customFormat="1" ht="13.5" customHeight="1">
      <c r="A68" s="23"/>
      <c r="B68" s="33"/>
      <c r="C68" s="33"/>
      <c r="D68" s="33"/>
      <c r="E68" s="33"/>
      <c r="F68" s="33"/>
      <c r="G68" s="58">
        <v>18.5</v>
      </c>
      <c r="H68" s="58">
        <v>18.5</v>
      </c>
      <c r="I68" s="56"/>
      <c r="J68" s="27"/>
      <c r="K68" s="27"/>
      <c r="L68" s="27"/>
    </row>
    <row r="69" spans="1:12" ht="13.5" customHeight="1">
      <c r="A69" s="11" t="s">
        <v>40</v>
      </c>
      <c r="B69" s="57">
        <v>15</v>
      </c>
      <c r="C69" s="57">
        <v>14.3</v>
      </c>
      <c r="D69" s="57">
        <v>14.7</v>
      </c>
      <c r="E69" s="57">
        <v>15.7</v>
      </c>
      <c r="F69" s="57">
        <v>14.4</v>
      </c>
      <c r="G69" s="22" t="s">
        <v>54</v>
      </c>
      <c r="H69" s="22" t="s">
        <v>56</v>
      </c>
      <c r="I69" s="57"/>
      <c r="J69" s="5"/>
      <c r="K69" s="5"/>
      <c r="L69" s="5"/>
    </row>
    <row r="70" spans="1:12" ht="10.5" customHeight="1">
      <c r="A70" s="11"/>
      <c r="B70" s="57"/>
      <c r="C70" s="57"/>
      <c r="D70" s="57"/>
      <c r="E70" s="57"/>
      <c r="F70" s="57"/>
      <c r="G70" s="57">
        <v>11.7</v>
      </c>
      <c r="H70" s="57">
        <v>11.5</v>
      </c>
      <c r="I70" s="57"/>
      <c r="J70" s="5"/>
      <c r="K70" s="5"/>
      <c r="L70" s="5"/>
    </row>
    <row r="71" ht="10.5" customHeight="1">
      <c r="A71" s="1" t="s">
        <v>13</v>
      </c>
    </row>
    <row r="72" spans="1:12" s="26" customFormat="1" ht="13.5" customHeight="1">
      <c r="A72" s="38" t="s">
        <v>20</v>
      </c>
      <c r="B72" s="42">
        <v>2.691</v>
      </c>
      <c r="C72" s="42">
        <v>2.1</v>
      </c>
      <c r="D72" s="48">
        <v>2.3</v>
      </c>
      <c r="E72" s="48">
        <v>2.3</v>
      </c>
      <c r="F72" s="48">
        <v>1.9</v>
      </c>
      <c r="G72" s="48" t="s">
        <v>29</v>
      </c>
      <c r="H72" s="48" t="s">
        <v>29</v>
      </c>
      <c r="I72" s="24"/>
      <c r="J72" s="27"/>
      <c r="K72" s="27"/>
      <c r="L72" s="27"/>
    </row>
    <row r="73" ht="13.5" customHeight="1">
      <c r="A73" s="11" t="s">
        <v>43</v>
      </c>
    </row>
    <row r="74" ht="13.5" customHeight="1">
      <c r="A74" s="11" t="s">
        <v>44</v>
      </c>
    </row>
    <row r="75" ht="13.5" customHeight="1">
      <c r="A75" s="11" t="s">
        <v>31</v>
      </c>
    </row>
    <row r="76" ht="13.5" customHeight="1">
      <c r="A76" s="11" t="s">
        <v>42</v>
      </c>
    </row>
    <row r="77" ht="15" customHeight="1">
      <c r="A77" s="2" t="s">
        <v>33</v>
      </c>
    </row>
    <row r="78" ht="13.5" customHeight="1">
      <c r="A78" s="49" t="s">
        <v>32</v>
      </c>
    </row>
    <row r="79" ht="12" hidden="1">
      <c r="A79" s="3"/>
    </row>
    <row r="80" ht="12" hidden="1">
      <c r="A80" s="3" t="s">
        <v>23</v>
      </c>
    </row>
    <row r="81" ht="12" hidden="1">
      <c r="A81" s="3" t="s">
        <v>24</v>
      </c>
    </row>
    <row r="82" ht="12" hidden="1">
      <c r="A82" s="3" t="s">
        <v>25</v>
      </c>
    </row>
    <row r="83" ht="12" hidden="1">
      <c r="A83" s="3"/>
    </row>
    <row r="84" ht="12" hidden="1">
      <c r="A84" s="3"/>
    </row>
    <row r="85" ht="12" hidden="1">
      <c r="A85" s="3">
        <v>43.191</v>
      </c>
    </row>
    <row r="86" ht="12" hidden="1">
      <c r="A86" s="17">
        <v>8.103999999999985</v>
      </c>
    </row>
    <row r="87" spans="1:12" ht="12" hidden="1">
      <c r="A87" s="3"/>
      <c r="B87" s="17"/>
      <c r="C87" s="17"/>
      <c r="D87" s="17"/>
      <c r="E87" s="17"/>
      <c r="F87" s="17"/>
      <c r="G87" s="17"/>
      <c r="H87" s="17"/>
      <c r="I87" s="5"/>
      <c r="J87" s="5"/>
      <c r="L87" s="5"/>
    </row>
    <row r="88" spans="1:14" ht="12" hidden="1">
      <c r="A88" s="3"/>
      <c r="B88" s="17"/>
      <c r="C88" s="17"/>
      <c r="D88" s="17"/>
      <c r="E88" s="17"/>
      <c r="F88" s="17"/>
      <c r="G88" s="17"/>
      <c r="H88" s="17"/>
      <c r="I88" s="5"/>
      <c r="J88" s="5"/>
      <c r="K88" s="5"/>
      <c r="L88" s="5"/>
      <c r="N88" s="5"/>
    </row>
    <row r="89" spans="1:14" ht="12">
      <c r="A89" s="59" t="s">
        <v>47</v>
      </c>
      <c r="B89" s="17"/>
      <c r="C89" s="17"/>
      <c r="D89" s="17"/>
      <c r="E89" s="17"/>
      <c r="F89" s="17"/>
      <c r="G89" s="17"/>
      <c r="H89" s="17"/>
      <c r="I89" s="5"/>
      <c r="J89" s="5"/>
      <c r="K89" s="5"/>
      <c r="L89" s="5"/>
      <c r="N89" s="5"/>
    </row>
    <row r="90" spans="1:14" ht="12">
      <c r="A90" s="2" t="s">
        <v>48</v>
      </c>
      <c r="B90" s="17"/>
      <c r="C90" s="17"/>
      <c r="D90" s="17"/>
      <c r="E90" s="17"/>
      <c r="F90" s="17"/>
      <c r="G90" s="17"/>
      <c r="H90" s="17"/>
      <c r="I90" s="5"/>
      <c r="J90" s="5"/>
      <c r="K90" s="5"/>
      <c r="L90" s="5"/>
      <c r="N90" s="5"/>
    </row>
    <row r="91" spans="1:14" ht="12">
      <c r="A91" s="52" t="s">
        <v>57</v>
      </c>
      <c r="B91" s="17"/>
      <c r="C91" s="17"/>
      <c r="D91" s="17"/>
      <c r="E91" s="17"/>
      <c r="F91" s="17"/>
      <c r="G91" s="17"/>
      <c r="H91" s="17"/>
      <c r="I91" s="5"/>
      <c r="J91" s="5"/>
      <c r="K91" s="5"/>
      <c r="L91" s="5"/>
      <c r="N91" s="5"/>
    </row>
    <row r="92" spans="1:12" ht="12">
      <c r="A92" s="3"/>
      <c r="B92" s="17"/>
      <c r="C92" s="17"/>
      <c r="D92" s="17"/>
      <c r="E92" s="17"/>
      <c r="F92" s="17"/>
      <c r="G92" s="17"/>
      <c r="H92" s="17"/>
      <c r="I92" s="5"/>
      <c r="J92" s="5"/>
      <c r="L92" s="5"/>
    </row>
    <row r="93" spans="1:14" ht="12">
      <c r="A93" s="3"/>
      <c r="B93" s="17"/>
      <c r="C93" s="17"/>
      <c r="D93" s="17"/>
      <c r="E93" s="17"/>
      <c r="F93" s="17"/>
      <c r="G93" s="17"/>
      <c r="H93" s="17"/>
      <c r="I93" s="5"/>
      <c r="J93" s="5"/>
      <c r="K93" s="5"/>
      <c r="L93" s="5"/>
      <c r="N93" s="5"/>
    </row>
    <row r="94" spans="1:14" ht="12">
      <c r="A94" s="3"/>
      <c r="B94" s="17"/>
      <c r="C94" s="17"/>
      <c r="D94" s="17"/>
      <c r="E94" s="17"/>
      <c r="F94" s="17"/>
      <c r="G94" s="17"/>
      <c r="H94" s="17"/>
      <c r="I94" s="5"/>
      <c r="J94" s="5"/>
      <c r="K94" s="5"/>
      <c r="L94" s="5"/>
      <c r="N94" s="5"/>
    </row>
    <row r="95" spans="1:14" ht="12">
      <c r="A95" s="3"/>
      <c r="B95" s="17"/>
      <c r="C95" s="17"/>
      <c r="D95" s="17"/>
      <c r="E95" s="17"/>
      <c r="F95" s="17"/>
      <c r="G95" s="17"/>
      <c r="H95" s="17"/>
      <c r="I95" s="5"/>
      <c r="J95" s="5"/>
      <c r="K95" s="5"/>
      <c r="L95" s="5"/>
      <c r="N95" s="5"/>
    </row>
    <row r="96" ht="12">
      <c r="A96" s="3"/>
    </row>
    <row r="97" spans="1:12" ht="12">
      <c r="A97" s="3"/>
      <c r="B97" s="17"/>
      <c r="C97" s="17"/>
      <c r="D97" s="17"/>
      <c r="E97" s="17"/>
      <c r="F97" s="17"/>
      <c r="G97" s="17"/>
      <c r="H97" s="17"/>
      <c r="I97" s="5"/>
      <c r="J97" s="5"/>
      <c r="L97" s="5"/>
    </row>
    <row r="98" spans="1:14" ht="12">
      <c r="A98" s="3"/>
      <c r="B98" s="17"/>
      <c r="C98" s="17"/>
      <c r="D98" s="17"/>
      <c r="E98" s="17"/>
      <c r="F98" s="17"/>
      <c r="G98" s="17"/>
      <c r="H98" s="17"/>
      <c r="I98" s="5"/>
      <c r="J98" s="5"/>
      <c r="K98" s="5"/>
      <c r="L98" s="5"/>
      <c r="N98" s="5"/>
    </row>
    <row r="99" spans="1:14" ht="12">
      <c r="A99" s="3"/>
      <c r="B99" s="17"/>
      <c r="C99" s="17"/>
      <c r="D99" s="17"/>
      <c r="E99" s="17"/>
      <c r="F99" s="17"/>
      <c r="G99" s="17"/>
      <c r="H99" s="17"/>
      <c r="I99" s="5"/>
      <c r="J99" s="5"/>
      <c r="K99" s="5"/>
      <c r="L99" s="5"/>
      <c r="N99" s="5"/>
    </row>
    <row r="100" spans="1:14" ht="12">
      <c r="A100" s="3"/>
      <c r="B100" s="17"/>
      <c r="C100" s="17"/>
      <c r="D100" s="17"/>
      <c r="E100" s="17"/>
      <c r="F100" s="17"/>
      <c r="G100" s="17"/>
      <c r="H100" s="17"/>
      <c r="I100" s="5"/>
      <c r="J100" s="5"/>
      <c r="K100" s="5"/>
      <c r="L100" s="5"/>
      <c r="N100" s="5"/>
    </row>
    <row r="101" ht="12">
      <c r="A101" s="3"/>
    </row>
    <row r="102" spans="1:12" ht="12">
      <c r="A102" s="3"/>
      <c r="B102" s="17"/>
      <c r="C102" s="17"/>
      <c r="D102" s="17"/>
      <c r="E102" s="17"/>
      <c r="F102" s="17"/>
      <c r="G102" s="17"/>
      <c r="H102" s="17"/>
      <c r="I102" s="5"/>
      <c r="J102" s="5"/>
      <c r="L102" s="5"/>
    </row>
    <row r="103" spans="1:14" ht="12">
      <c r="A103" s="3"/>
      <c r="B103" s="17"/>
      <c r="C103" s="17"/>
      <c r="D103" s="17"/>
      <c r="E103" s="17"/>
      <c r="F103" s="17"/>
      <c r="G103" s="17"/>
      <c r="H103" s="17"/>
      <c r="I103" s="5"/>
      <c r="J103" s="5"/>
      <c r="K103" s="5"/>
      <c r="L103" s="5"/>
      <c r="N103" s="5"/>
    </row>
    <row r="104" spans="1:14" ht="12">
      <c r="A104" s="3"/>
      <c r="B104" s="17"/>
      <c r="C104" s="17"/>
      <c r="D104" s="17"/>
      <c r="E104" s="17"/>
      <c r="F104" s="17"/>
      <c r="G104" s="17"/>
      <c r="H104" s="17"/>
      <c r="I104" s="5"/>
      <c r="J104" s="5"/>
      <c r="K104" s="5"/>
      <c r="L104" s="5"/>
      <c r="N104" s="5"/>
    </row>
    <row r="105" spans="1:14" ht="12">
      <c r="A105" s="3"/>
      <c r="B105" s="17"/>
      <c r="C105" s="17"/>
      <c r="D105" s="17"/>
      <c r="E105" s="17"/>
      <c r="F105" s="17"/>
      <c r="G105" s="17"/>
      <c r="H105" s="17"/>
      <c r="I105" s="5"/>
      <c r="J105" s="5"/>
      <c r="K105" s="5"/>
      <c r="L105" s="5"/>
      <c r="N105" s="5"/>
    </row>
    <row r="106" ht="12">
      <c r="A106" s="3"/>
    </row>
    <row r="107" spans="1:14" ht="12">
      <c r="A107" s="3"/>
      <c r="B107" s="17"/>
      <c r="C107" s="17"/>
      <c r="D107" s="17"/>
      <c r="E107" s="17"/>
      <c r="F107" s="17"/>
      <c r="G107" s="17"/>
      <c r="H107" s="17"/>
      <c r="I107" s="5"/>
      <c r="J107" s="5"/>
      <c r="K107" s="5"/>
      <c r="L107" s="5"/>
      <c r="N107" s="5"/>
    </row>
    <row r="108" spans="1:14" ht="12">
      <c r="A108" s="3"/>
      <c r="B108" s="17"/>
      <c r="C108" s="17"/>
      <c r="D108" s="17"/>
      <c r="E108" s="17"/>
      <c r="F108" s="17"/>
      <c r="G108" s="17"/>
      <c r="H108" s="17"/>
      <c r="I108" s="5"/>
      <c r="J108" s="5"/>
      <c r="K108" s="5"/>
      <c r="L108" s="5"/>
      <c r="N108" s="5"/>
    </row>
    <row r="109" spans="1:14" ht="12">
      <c r="A109" s="3"/>
      <c r="B109" s="17"/>
      <c r="C109" s="17"/>
      <c r="D109" s="17"/>
      <c r="E109" s="17"/>
      <c r="F109" s="17"/>
      <c r="G109" s="17"/>
      <c r="H109" s="17"/>
      <c r="I109" s="5"/>
      <c r="J109" s="5"/>
      <c r="K109" s="5"/>
      <c r="L109" s="5"/>
      <c r="N109" s="5"/>
    </row>
    <row r="110" spans="1:14" ht="12">
      <c r="A110" s="3"/>
      <c r="B110" s="17"/>
      <c r="C110" s="17"/>
      <c r="D110" s="17"/>
      <c r="E110" s="17"/>
      <c r="F110" s="17"/>
      <c r="G110" s="17"/>
      <c r="H110" s="17"/>
      <c r="I110" s="5"/>
      <c r="J110" s="5"/>
      <c r="K110" s="5"/>
      <c r="L110" s="5"/>
      <c r="N110" s="5"/>
    </row>
    <row r="111" spans="1:14" ht="12">
      <c r="A111" s="3"/>
      <c r="B111" s="17"/>
      <c r="C111" s="17"/>
      <c r="D111" s="17"/>
      <c r="E111" s="17"/>
      <c r="F111" s="17"/>
      <c r="G111" s="17"/>
      <c r="H111" s="17"/>
      <c r="I111" s="5"/>
      <c r="J111" s="5"/>
      <c r="K111" s="5"/>
      <c r="L111" s="5"/>
      <c r="N111" s="5"/>
    </row>
    <row r="112" ht="12">
      <c r="A112" s="3"/>
    </row>
    <row r="113" spans="1:14" ht="12">
      <c r="A113" s="3"/>
      <c r="B113" s="17"/>
      <c r="C113" s="17"/>
      <c r="D113" s="17"/>
      <c r="E113" s="17"/>
      <c r="F113" s="17"/>
      <c r="G113" s="17"/>
      <c r="H113" s="17"/>
      <c r="I113" s="6"/>
      <c r="J113" s="6"/>
      <c r="K113" s="6"/>
      <c r="L113" s="6"/>
      <c r="N113" s="5"/>
    </row>
    <row r="114" spans="1:14" ht="12">
      <c r="A114" s="3"/>
      <c r="B114" s="17"/>
      <c r="C114" s="17"/>
      <c r="D114" s="17"/>
      <c r="E114" s="17"/>
      <c r="F114" s="17"/>
      <c r="G114" s="17"/>
      <c r="H114" s="17"/>
      <c r="I114" s="6"/>
      <c r="J114" s="6"/>
      <c r="K114" s="6"/>
      <c r="L114" s="6"/>
      <c r="N114" s="5"/>
    </row>
    <row r="115" spans="1:14" ht="12">
      <c r="A115" s="3"/>
      <c r="B115" s="17"/>
      <c r="C115" s="17"/>
      <c r="D115" s="17"/>
      <c r="E115" s="17"/>
      <c r="F115" s="17"/>
      <c r="G115" s="17"/>
      <c r="H115" s="17"/>
      <c r="I115" s="6"/>
      <c r="J115" s="6"/>
      <c r="K115" s="6"/>
      <c r="L115" s="6"/>
      <c r="N115" s="5"/>
    </row>
    <row r="116" spans="1:14" ht="12">
      <c r="A116" s="3"/>
      <c r="B116" s="17"/>
      <c r="C116" s="17"/>
      <c r="D116" s="17"/>
      <c r="E116" s="17"/>
      <c r="F116" s="17"/>
      <c r="G116" s="17"/>
      <c r="H116" s="17"/>
      <c r="I116" s="6"/>
      <c r="J116" s="6"/>
      <c r="K116" s="6"/>
      <c r="L116" s="6"/>
      <c r="N116" s="5"/>
    </row>
    <row r="117" spans="1:14" ht="12">
      <c r="A117" s="3"/>
      <c r="B117" s="17"/>
      <c r="C117" s="17"/>
      <c r="D117" s="17"/>
      <c r="E117" s="17"/>
      <c r="F117" s="17"/>
      <c r="G117" s="17"/>
      <c r="H117" s="17"/>
      <c r="I117" s="6"/>
      <c r="J117" s="6"/>
      <c r="K117" s="6"/>
      <c r="L117" s="6"/>
      <c r="N117" s="5"/>
    </row>
    <row r="118" ht="12">
      <c r="A118" s="3"/>
    </row>
    <row r="119" spans="1:14" ht="12">
      <c r="A119" s="3"/>
      <c r="B119" s="17"/>
      <c r="C119" s="17"/>
      <c r="D119" s="17"/>
      <c r="E119" s="17"/>
      <c r="F119" s="17"/>
      <c r="G119" s="17"/>
      <c r="H119" s="17"/>
      <c r="I119" s="4"/>
      <c r="J119" s="4"/>
      <c r="K119" s="4"/>
      <c r="L119" s="4"/>
      <c r="N119" s="5"/>
    </row>
    <row r="120" spans="1:14" ht="12">
      <c r="A120" s="3"/>
      <c r="B120" s="17"/>
      <c r="C120" s="17"/>
      <c r="D120" s="17"/>
      <c r="E120" s="17"/>
      <c r="F120" s="17"/>
      <c r="G120" s="17"/>
      <c r="H120" s="17"/>
      <c r="I120" s="4"/>
      <c r="J120" s="4"/>
      <c r="K120" s="4"/>
      <c r="L120" s="4"/>
      <c r="N120" s="5"/>
    </row>
    <row r="121" spans="1:14" ht="12">
      <c r="A121" s="3"/>
      <c r="B121" s="17"/>
      <c r="C121" s="17"/>
      <c r="D121" s="17"/>
      <c r="E121" s="17"/>
      <c r="F121" s="17"/>
      <c r="G121" s="17"/>
      <c r="H121" s="17"/>
      <c r="I121" s="4"/>
      <c r="J121" s="4"/>
      <c r="K121" s="4"/>
      <c r="L121" s="4"/>
      <c r="N121" s="5"/>
    </row>
    <row r="122" ht="12">
      <c r="A122" s="3"/>
    </row>
    <row r="123" spans="1:14" ht="12">
      <c r="A123" s="3"/>
      <c r="B123" s="17"/>
      <c r="C123" s="17"/>
      <c r="D123" s="17"/>
      <c r="E123" s="17"/>
      <c r="F123" s="17"/>
      <c r="G123" s="17"/>
      <c r="H123" s="17"/>
      <c r="I123" s="6"/>
      <c r="J123" s="6"/>
      <c r="K123" s="6"/>
      <c r="L123" s="6"/>
      <c r="N123" s="5"/>
    </row>
    <row r="124" spans="1:14" ht="12">
      <c r="A124" s="3"/>
      <c r="B124" s="17"/>
      <c r="C124" s="17"/>
      <c r="D124" s="17"/>
      <c r="E124" s="17"/>
      <c r="F124" s="17"/>
      <c r="G124" s="17"/>
      <c r="H124" s="17"/>
      <c r="I124" s="4"/>
      <c r="J124" s="4"/>
      <c r="K124" s="4"/>
      <c r="L124" s="4"/>
      <c r="N124" s="5"/>
    </row>
    <row r="125" ht="12">
      <c r="A125" s="3"/>
    </row>
    <row r="126" spans="1:14" ht="12">
      <c r="A126" s="3"/>
      <c r="B126" s="17"/>
      <c r="C126" s="17"/>
      <c r="D126" s="17"/>
      <c r="E126" s="17"/>
      <c r="F126" s="17"/>
      <c r="G126" s="17"/>
      <c r="H126" s="17"/>
      <c r="I126" s="6"/>
      <c r="J126" s="6"/>
      <c r="K126" s="6"/>
      <c r="L126" s="6"/>
      <c r="N126" s="5"/>
    </row>
    <row r="127" spans="1:14" ht="12">
      <c r="A127" s="3"/>
      <c r="B127" s="17"/>
      <c r="C127" s="17"/>
      <c r="D127" s="17"/>
      <c r="E127" s="17"/>
      <c r="F127" s="17"/>
      <c r="G127" s="17"/>
      <c r="H127" s="17"/>
      <c r="I127" s="6"/>
      <c r="J127" s="6"/>
      <c r="K127" s="6"/>
      <c r="L127" s="6"/>
      <c r="N127" s="5"/>
    </row>
    <row r="128" spans="1:14" ht="12">
      <c r="A128" s="3"/>
      <c r="B128" s="17"/>
      <c r="C128" s="17"/>
      <c r="D128" s="17"/>
      <c r="E128" s="17"/>
      <c r="F128" s="17"/>
      <c r="G128" s="17"/>
      <c r="H128" s="17"/>
      <c r="I128" s="6"/>
      <c r="J128" s="6"/>
      <c r="K128" s="6"/>
      <c r="L128" s="6"/>
      <c r="N128" s="5"/>
    </row>
    <row r="129" ht="12">
      <c r="A129" s="3"/>
    </row>
    <row r="130" ht="12">
      <c r="A130" s="3"/>
    </row>
    <row r="131" ht="12">
      <c r="A131" s="3"/>
    </row>
    <row r="132" ht="12">
      <c r="A132" s="3"/>
    </row>
    <row r="133" ht="12">
      <c r="A133" s="3"/>
    </row>
    <row r="134" ht="12">
      <c r="A134" s="3"/>
    </row>
    <row r="135" ht="12">
      <c r="A135" s="3"/>
    </row>
    <row r="136" ht="12">
      <c r="A136" s="3"/>
    </row>
    <row r="137" ht="12">
      <c r="A137" s="3"/>
    </row>
    <row r="138" ht="12">
      <c r="A138" s="3"/>
    </row>
    <row r="139" ht="12">
      <c r="A139" s="3"/>
    </row>
    <row r="140" spans="1:12" ht="12">
      <c r="A140" s="3"/>
      <c r="B140" s="17"/>
      <c r="C140" s="17"/>
      <c r="D140" s="17"/>
      <c r="E140" s="17"/>
      <c r="F140" s="17"/>
      <c r="G140" s="17"/>
      <c r="H140" s="17"/>
      <c r="I140" s="4"/>
      <c r="J140" s="4"/>
      <c r="L140" s="4"/>
    </row>
    <row r="141" ht="12">
      <c r="A141" s="3"/>
    </row>
    <row r="142" spans="1:12" ht="12">
      <c r="A142" s="3"/>
      <c r="B142" s="17"/>
      <c r="C142" s="17"/>
      <c r="D142" s="17"/>
      <c r="E142" s="17"/>
      <c r="F142" s="17"/>
      <c r="G142" s="17"/>
      <c r="H142" s="17"/>
      <c r="I142" s="4"/>
      <c r="J142" s="4"/>
      <c r="K142" s="4"/>
      <c r="L142" s="4"/>
    </row>
    <row r="143" spans="1:12" ht="12">
      <c r="A143" s="3"/>
      <c r="B143" s="17"/>
      <c r="C143" s="17"/>
      <c r="D143" s="17"/>
      <c r="E143" s="17"/>
      <c r="F143" s="17"/>
      <c r="G143" s="17"/>
      <c r="H143" s="17"/>
      <c r="I143" s="4"/>
      <c r="J143" s="4"/>
      <c r="K143" s="4"/>
      <c r="L143" s="4"/>
    </row>
    <row r="144" ht="12">
      <c r="A144" s="3"/>
    </row>
    <row r="145" ht="12">
      <c r="A145" s="3"/>
    </row>
    <row r="146" spans="1:12" ht="12">
      <c r="A146" s="3"/>
      <c r="B146" s="17"/>
      <c r="C146" s="17"/>
      <c r="D146" s="17"/>
      <c r="E146" s="17"/>
      <c r="F146" s="17"/>
      <c r="G146" s="17"/>
      <c r="H146" s="17"/>
      <c r="I146" s="6"/>
      <c r="J146" s="6"/>
      <c r="K146" s="6"/>
      <c r="L146" s="6"/>
    </row>
    <row r="147" spans="1:12" ht="12">
      <c r="A147" s="3"/>
      <c r="B147" s="17"/>
      <c r="C147" s="17"/>
      <c r="D147" s="17"/>
      <c r="E147" s="17"/>
      <c r="F147" s="17"/>
      <c r="G147" s="17"/>
      <c r="H147" s="17"/>
      <c r="I147" s="5"/>
      <c r="J147" s="5"/>
      <c r="L147" s="5"/>
    </row>
    <row r="148" spans="1:12" ht="12">
      <c r="A148" s="3"/>
      <c r="B148" s="17"/>
      <c r="C148" s="17"/>
      <c r="D148" s="17"/>
      <c r="E148" s="17"/>
      <c r="F148" s="17"/>
      <c r="G148" s="17"/>
      <c r="H148" s="17"/>
      <c r="I148" s="5"/>
      <c r="J148" s="5"/>
      <c r="L148" s="5"/>
    </row>
    <row r="149" spans="1:12" ht="12">
      <c r="A149" s="3"/>
      <c r="B149" s="17"/>
      <c r="C149" s="17"/>
      <c r="D149" s="17"/>
      <c r="E149" s="17"/>
      <c r="F149" s="17"/>
      <c r="G149" s="17"/>
      <c r="H149" s="17"/>
      <c r="I149" s="5"/>
      <c r="J149" s="5"/>
      <c r="K149" s="5"/>
      <c r="L149" s="5"/>
    </row>
    <row r="150" spans="1:12" ht="12">
      <c r="A150" s="3"/>
      <c r="B150" s="17"/>
      <c r="C150" s="17"/>
      <c r="D150" s="17"/>
      <c r="E150" s="17"/>
      <c r="F150" s="17"/>
      <c r="G150" s="17"/>
      <c r="H150" s="17"/>
      <c r="I150" s="5"/>
      <c r="J150" s="5"/>
      <c r="K150" s="5"/>
      <c r="L150" s="5"/>
    </row>
    <row r="151" spans="1:12" ht="12">
      <c r="A151" s="3"/>
      <c r="B151" s="17"/>
      <c r="C151" s="17"/>
      <c r="D151" s="17"/>
      <c r="E151" s="17"/>
      <c r="F151" s="17"/>
      <c r="G151" s="17"/>
      <c r="H151" s="17"/>
      <c r="I151" s="5"/>
      <c r="J151" s="5"/>
      <c r="K151" s="5"/>
      <c r="L151" s="5"/>
    </row>
    <row r="152" spans="1:12" ht="12">
      <c r="A152" s="3"/>
      <c r="B152" s="17"/>
      <c r="C152" s="17"/>
      <c r="D152" s="17"/>
      <c r="E152" s="17"/>
      <c r="F152" s="17"/>
      <c r="G152" s="17"/>
      <c r="H152" s="17"/>
      <c r="I152" s="5"/>
      <c r="J152" s="5"/>
      <c r="K152" s="5"/>
      <c r="L152" s="5"/>
    </row>
    <row r="153" spans="1:12" ht="12">
      <c r="A153" s="3"/>
      <c r="B153" s="17"/>
      <c r="C153" s="17"/>
      <c r="D153" s="17"/>
      <c r="E153" s="17"/>
      <c r="F153" s="17"/>
      <c r="G153" s="17"/>
      <c r="H153" s="17"/>
      <c r="I153" s="5"/>
      <c r="J153" s="5"/>
      <c r="L153" s="5"/>
    </row>
    <row r="154" spans="1:12" ht="12">
      <c r="A154" s="3"/>
      <c r="B154" s="17"/>
      <c r="C154" s="17"/>
      <c r="D154" s="17"/>
      <c r="E154" s="17"/>
      <c r="F154" s="17"/>
      <c r="G154" s="17"/>
      <c r="H154" s="17"/>
      <c r="I154" s="5"/>
      <c r="J154" s="5"/>
      <c r="K154" s="5"/>
      <c r="L154" s="5"/>
    </row>
    <row r="155" spans="1:12" ht="12">
      <c r="A155" s="3"/>
      <c r="B155" s="17"/>
      <c r="C155" s="17"/>
      <c r="D155" s="17"/>
      <c r="E155" s="17"/>
      <c r="F155" s="17"/>
      <c r="G155" s="17"/>
      <c r="H155" s="17"/>
      <c r="I155" s="5"/>
      <c r="J155" s="5"/>
      <c r="K155" s="5"/>
      <c r="L155" s="5"/>
    </row>
    <row r="156" spans="1:12" ht="12">
      <c r="A156" s="3"/>
      <c r="B156" s="17"/>
      <c r="C156" s="17"/>
      <c r="D156" s="17"/>
      <c r="E156" s="17"/>
      <c r="F156" s="17"/>
      <c r="G156" s="17"/>
      <c r="H156" s="17"/>
      <c r="I156" s="5"/>
      <c r="J156" s="5"/>
      <c r="K156" s="5"/>
      <c r="L156" s="5"/>
    </row>
    <row r="157" ht="12">
      <c r="A157" s="3"/>
    </row>
    <row r="158" spans="1:12" ht="12">
      <c r="A158" s="3"/>
      <c r="B158" s="17"/>
      <c r="C158" s="17"/>
      <c r="D158" s="17"/>
      <c r="E158" s="17"/>
      <c r="F158" s="17"/>
      <c r="G158" s="17"/>
      <c r="H158" s="17"/>
      <c r="I158" s="5"/>
      <c r="J158" s="5"/>
      <c r="K158" s="5"/>
      <c r="L158" s="5"/>
    </row>
    <row r="159" ht="12">
      <c r="A159" s="3"/>
    </row>
    <row r="160" spans="1:12" ht="12">
      <c r="A160" s="3"/>
      <c r="B160" s="17"/>
      <c r="C160" s="17"/>
      <c r="D160" s="17"/>
      <c r="E160" s="17"/>
      <c r="F160" s="17"/>
      <c r="G160" s="17"/>
      <c r="H160" s="17"/>
      <c r="I160" s="4"/>
      <c r="J160" s="4"/>
      <c r="L160" s="4"/>
    </row>
    <row r="161" ht="12">
      <c r="A161" s="3"/>
    </row>
    <row r="162" spans="1:12" ht="12">
      <c r="A162" s="3"/>
      <c r="B162" s="17"/>
      <c r="C162" s="17"/>
      <c r="D162" s="17"/>
      <c r="E162" s="17"/>
      <c r="F162" s="17"/>
      <c r="G162" s="17"/>
      <c r="H162" s="17"/>
      <c r="I162" s="4"/>
      <c r="J162" s="4"/>
      <c r="K162" s="4"/>
      <c r="L162" s="4"/>
    </row>
    <row r="163" spans="1:12" ht="12">
      <c r="A163" s="3"/>
      <c r="B163" s="17"/>
      <c r="C163" s="17"/>
      <c r="D163" s="17"/>
      <c r="E163" s="17"/>
      <c r="F163" s="17"/>
      <c r="G163" s="17"/>
      <c r="H163" s="17"/>
      <c r="I163" s="4"/>
      <c r="J163" s="4"/>
      <c r="K163" s="4"/>
      <c r="L163" s="4"/>
    </row>
    <row r="164" ht="12">
      <c r="A164" s="3"/>
    </row>
    <row r="165" ht="12">
      <c r="A165" s="3"/>
    </row>
    <row r="166" spans="1:12" ht="12">
      <c r="A166" s="3"/>
      <c r="B166" s="17"/>
      <c r="C166" s="17"/>
      <c r="D166" s="17"/>
      <c r="E166" s="17"/>
      <c r="F166" s="17"/>
      <c r="G166" s="17"/>
      <c r="H166" s="17"/>
      <c r="I166" s="6"/>
      <c r="J166" s="6"/>
      <c r="K166" s="6"/>
      <c r="L166" s="6"/>
    </row>
    <row r="167" spans="1:12" ht="12">
      <c r="A167" s="3"/>
      <c r="B167" s="17"/>
      <c r="C167" s="17"/>
      <c r="D167" s="17"/>
      <c r="E167" s="17"/>
      <c r="F167" s="17"/>
      <c r="G167" s="17"/>
      <c r="H167" s="17"/>
      <c r="I167" s="5"/>
      <c r="J167" s="5"/>
      <c r="L167" s="5"/>
    </row>
    <row r="168" spans="1:12" ht="12">
      <c r="A168" s="3"/>
      <c r="B168" s="17"/>
      <c r="C168" s="17"/>
      <c r="D168" s="17"/>
      <c r="E168" s="17"/>
      <c r="F168" s="17"/>
      <c r="G168" s="17"/>
      <c r="H168" s="17"/>
      <c r="I168" s="5"/>
      <c r="J168" s="5"/>
      <c r="L168" s="5"/>
    </row>
    <row r="169" spans="1:12" ht="12">
      <c r="A169" s="3"/>
      <c r="B169" s="17"/>
      <c r="C169" s="17"/>
      <c r="D169" s="17"/>
      <c r="E169" s="17"/>
      <c r="F169" s="17"/>
      <c r="G169" s="17"/>
      <c r="H169" s="17"/>
      <c r="I169" s="5"/>
      <c r="J169" s="5"/>
      <c r="K169" s="5"/>
      <c r="L169" s="5"/>
    </row>
    <row r="170" spans="1:12" ht="12">
      <c r="A170" s="3"/>
      <c r="B170" s="17"/>
      <c r="C170" s="17"/>
      <c r="D170" s="17"/>
      <c r="E170" s="17"/>
      <c r="F170" s="17"/>
      <c r="G170" s="17"/>
      <c r="H170" s="17"/>
      <c r="I170" s="5"/>
      <c r="J170" s="5"/>
      <c r="K170" s="5"/>
      <c r="L170" s="5"/>
    </row>
    <row r="171" spans="1:12" ht="12">
      <c r="A171" s="3"/>
      <c r="B171" s="17"/>
      <c r="C171" s="17"/>
      <c r="D171" s="17"/>
      <c r="E171" s="17"/>
      <c r="F171" s="17"/>
      <c r="G171" s="17"/>
      <c r="H171" s="17"/>
      <c r="I171" s="5"/>
      <c r="J171" s="5"/>
      <c r="K171" s="5"/>
      <c r="L171" s="5"/>
    </row>
    <row r="172" spans="1:12" ht="12">
      <c r="A172" s="3"/>
      <c r="B172" s="17"/>
      <c r="C172" s="17"/>
      <c r="D172" s="17"/>
      <c r="E172" s="17"/>
      <c r="F172" s="17"/>
      <c r="G172" s="17"/>
      <c r="H172" s="17"/>
      <c r="I172" s="5"/>
      <c r="J172" s="5"/>
      <c r="K172" s="5"/>
      <c r="L172" s="5"/>
    </row>
    <row r="173" spans="1:12" ht="12">
      <c r="A173" s="3"/>
      <c r="B173" s="17"/>
      <c r="C173" s="17"/>
      <c r="D173" s="17"/>
      <c r="E173" s="17"/>
      <c r="F173" s="17"/>
      <c r="G173" s="17"/>
      <c r="H173" s="17"/>
      <c r="I173" s="5"/>
      <c r="J173" s="5"/>
      <c r="L173" s="5"/>
    </row>
    <row r="174" spans="1:12" ht="12">
      <c r="A174" s="3"/>
      <c r="B174" s="17"/>
      <c r="C174" s="17"/>
      <c r="D174" s="17"/>
      <c r="E174" s="17"/>
      <c r="F174" s="17"/>
      <c r="G174" s="17"/>
      <c r="H174" s="17"/>
      <c r="I174" s="5"/>
      <c r="J174" s="5"/>
      <c r="K174" s="5"/>
      <c r="L174" s="5"/>
    </row>
    <row r="175" spans="1:12" ht="12">
      <c r="A175" s="3"/>
      <c r="B175" s="17"/>
      <c r="C175" s="17"/>
      <c r="D175" s="17"/>
      <c r="E175" s="17"/>
      <c r="F175" s="17"/>
      <c r="G175" s="17"/>
      <c r="H175" s="17"/>
      <c r="I175" s="5"/>
      <c r="J175" s="5"/>
      <c r="K175" s="5"/>
      <c r="L175" s="5"/>
    </row>
    <row r="176" spans="1:12" ht="12">
      <c r="A176" s="3"/>
      <c r="B176" s="17"/>
      <c r="C176" s="17"/>
      <c r="D176" s="17"/>
      <c r="E176" s="17"/>
      <c r="F176" s="17"/>
      <c r="G176" s="17"/>
      <c r="H176" s="17"/>
      <c r="I176" s="5"/>
      <c r="J176" s="5"/>
      <c r="K176" s="5"/>
      <c r="L176" s="5"/>
    </row>
    <row r="177" ht="12">
      <c r="A177" s="3"/>
    </row>
    <row r="178" spans="1:12" ht="12">
      <c r="A178" s="3"/>
      <c r="B178" s="17"/>
      <c r="C178" s="17"/>
      <c r="D178" s="17"/>
      <c r="E178" s="17"/>
      <c r="F178" s="17"/>
      <c r="G178" s="17"/>
      <c r="H178" s="17"/>
      <c r="I178" s="5"/>
      <c r="J178" s="5"/>
      <c r="K178" s="5"/>
      <c r="L178" s="5"/>
    </row>
    <row r="179" ht="12">
      <c r="A179" s="3"/>
    </row>
    <row r="180" ht="12">
      <c r="A180" s="3"/>
    </row>
    <row r="181" ht="12">
      <c r="A181" s="3"/>
    </row>
    <row r="182" ht="12">
      <c r="A182" s="3"/>
    </row>
    <row r="183" ht="12">
      <c r="A183" s="3"/>
    </row>
    <row r="184" spans="1:11" ht="12">
      <c r="A184" s="3"/>
      <c r="K184" s="6"/>
    </row>
    <row r="185" ht="12">
      <c r="A185" s="3"/>
    </row>
    <row r="186" ht="12">
      <c r="A186" s="3"/>
    </row>
    <row r="187" spans="1:13" ht="12">
      <c r="A187" s="3"/>
      <c r="B187" s="17"/>
      <c r="C187" s="17"/>
      <c r="D187" s="17"/>
      <c r="E187" s="17"/>
      <c r="F187" s="17"/>
      <c r="G187" s="17"/>
      <c r="H187" s="17"/>
      <c r="I187" s="6"/>
      <c r="J187" s="6"/>
      <c r="K187" s="6"/>
      <c r="L187" s="6"/>
      <c r="M187" s="6"/>
    </row>
    <row r="188" spans="1:13" ht="12">
      <c r="A188" s="3"/>
      <c r="B188" s="17"/>
      <c r="C188" s="17"/>
      <c r="D188" s="17"/>
      <c r="E188" s="17"/>
      <c r="F188" s="17"/>
      <c r="G188" s="17"/>
      <c r="H188" s="17"/>
      <c r="I188" s="6"/>
      <c r="J188" s="6"/>
      <c r="K188" s="6"/>
      <c r="L188" s="6"/>
      <c r="M188" s="6"/>
    </row>
    <row r="189" spans="1:13" ht="12">
      <c r="A189" s="3"/>
      <c r="B189" s="17"/>
      <c r="C189" s="17"/>
      <c r="D189" s="17"/>
      <c r="E189" s="17"/>
      <c r="F189" s="17"/>
      <c r="G189" s="17"/>
      <c r="H189" s="17"/>
      <c r="I189" s="6"/>
      <c r="J189" s="6"/>
      <c r="K189" s="6"/>
      <c r="L189" s="6"/>
      <c r="M189" s="6"/>
    </row>
    <row r="190" spans="1:13" ht="12">
      <c r="A190" s="3"/>
      <c r="B190" s="17"/>
      <c r="C190" s="17"/>
      <c r="D190" s="17"/>
      <c r="E190" s="17"/>
      <c r="F190" s="17"/>
      <c r="G190" s="17"/>
      <c r="H190" s="17"/>
      <c r="I190" s="6"/>
      <c r="J190" s="6"/>
      <c r="K190" s="6"/>
      <c r="L190" s="6"/>
      <c r="M190" s="6"/>
    </row>
    <row r="191" spans="1:13" ht="12">
      <c r="A191" s="3"/>
      <c r="K191" s="6"/>
      <c r="M191" s="6"/>
    </row>
    <row r="192" spans="1:13" ht="12">
      <c r="A192" s="3"/>
      <c r="K192" s="6"/>
      <c r="M192" s="6"/>
    </row>
    <row r="193" spans="1:13" ht="12">
      <c r="A193" s="3"/>
      <c r="K193" s="6"/>
      <c r="M193" s="6"/>
    </row>
    <row r="194" spans="1:13" ht="12">
      <c r="A194" s="3"/>
      <c r="K194" s="6"/>
      <c r="M194" s="6"/>
    </row>
    <row r="195" spans="1:13" ht="12">
      <c r="A195" s="3"/>
      <c r="K195" s="6"/>
      <c r="M195" s="6"/>
    </row>
    <row r="196" spans="1:13" ht="12">
      <c r="A196" s="3"/>
      <c r="K196" s="6"/>
      <c r="M196" s="6"/>
    </row>
    <row r="197" spans="1:13" ht="12">
      <c r="A197" s="3"/>
      <c r="K197" s="6"/>
      <c r="M197" s="6"/>
    </row>
    <row r="198" spans="1:13" ht="12">
      <c r="A198" s="3"/>
      <c r="K198" s="6"/>
      <c r="M198" s="6"/>
    </row>
    <row r="199" spans="1:13" ht="12">
      <c r="A199" s="3"/>
      <c r="K199" s="6"/>
      <c r="M199" s="6"/>
    </row>
    <row r="200" spans="1:13" ht="12">
      <c r="A200" s="3"/>
      <c r="K200" s="6"/>
      <c r="M200" s="6"/>
    </row>
    <row r="201" spans="1:13" ht="12">
      <c r="A201" s="3"/>
      <c r="K201" s="6"/>
      <c r="M201" s="6"/>
    </row>
    <row r="202" spans="1:13" ht="12">
      <c r="A202" s="3"/>
      <c r="K202" s="6"/>
      <c r="M202" s="6"/>
    </row>
    <row r="203" spans="1:13" ht="12">
      <c r="A203" s="3"/>
      <c r="K203" s="6"/>
      <c r="M203" s="6"/>
    </row>
    <row r="204" spans="1:13" ht="12">
      <c r="A204" s="3"/>
      <c r="K204" s="6"/>
      <c r="M204" s="6"/>
    </row>
    <row r="205" spans="1:13" ht="12">
      <c r="A205" s="3"/>
      <c r="K205" s="6"/>
      <c r="M205" s="6"/>
    </row>
    <row r="206" spans="1:13" ht="12">
      <c r="A206" s="3"/>
      <c r="K206" s="6"/>
      <c r="M206" s="6"/>
    </row>
    <row r="207" spans="1:13" ht="12">
      <c r="A207" s="3"/>
      <c r="K207" s="6"/>
      <c r="M207" s="6"/>
    </row>
    <row r="208" spans="1:13" ht="12">
      <c r="A208" s="3"/>
      <c r="K208" s="6"/>
      <c r="M208" s="6"/>
    </row>
    <row r="209" spans="1:13" ht="12">
      <c r="A209" s="3"/>
      <c r="K209" s="6"/>
      <c r="M209" s="6"/>
    </row>
    <row r="210" spans="1:13" ht="12">
      <c r="A210" s="3"/>
      <c r="K210" s="6"/>
      <c r="M210" s="6"/>
    </row>
    <row r="211" spans="1:13" ht="12">
      <c r="A211" s="3"/>
      <c r="K211" s="6"/>
      <c r="M211" s="6"/>
    </row>
    <row r="212" spans="1:13" ht="12">
      <c r="A212" s="3"/>
      <c r="K212" s="6"/>
      <c r="M212" s="6"/>
    </row>
    <row r="213" spans="1:13" ht="12">
      <c r="A213" s="3"/>
      <c r="K213" s="6"/>
      <c r="M213" s="6"/>
    </row>
    <row r="214" spans="1:13" ht="12">
      <c r="A214" s="3"/>
      <c r="K214" s="6"/>
      <c r="M214" s="6"/>
    </row>
    <row r="215" spans="1:13" ht="12">
      <c r="A215" s="3"/>
      <c r="K215" s="6"/>
      <c r="M215" s="6"/>
    </row>
    <row r="216" spans="1:13" ht="12">
      <c r="A216" s="3"/>
      <c r="K216" s="6"/>
      <c r="M216" s="6"/>
    </row>
    <row r="217" spans="1:13" ht="12">
      <c r="A217" s="3"/>
      <c r="K217" s="6"/>
      <c r="M217" s="6"/>
    </row>
    <row r="218" spans="1:13" ht="12">
      <c r="A218" s="3"/>
      <c r="K218" s="6"/>
      <c r="M218" s="6"/>
    </row>
    <row r="219" spans="1:13" ht="12">
      <c r="A219" s="3"/>
      <c r="K219" s="6"/>
      <c r="M219" s="6"/>
    </row>
    <row r="220" spans="1:13" ht="12">
      <c r="A220" s="3"/>
      <c r="M220" s="6"/>
    </row>
    <row r="221" spans="1:13" ht="12">
      <c r="A221" s="3"/>
      <c r="M221" s="6"/>
    </row>
    <row r="222" spans="1:13" ht="12">
      <c r="A222" s="3"/>
      <c r="M222" s="6"/>
    </row>
    <row r="223" ht="12">
      <c r="A223" s="3"/>
    </row>
    <row r="224" ht="12">
      <c r="A224" s="3"/>
    </row>
    <row r="225" spans="1:12" ht="12">
      <c r="A225" s="3"/>
      <c r="B225" s="17"/>
      <c r="C225" s="17"/>
      <c r="D225" s="17"/>
      <c r="E225" s="17"/>
      <c r="F225" s="17"/>
      <c r="G225" s="17"/>
      <c r="H225" s="17"/>
      <c r="I225" s="5"/>
      <c r="J225" s="5"/>
      <c r="L225" s="5"/>
    </row>
    <row r="226" spans="1:12" ht="12">
      <c r="A226" s="3"/>
      <c r="B226" s="17"/>
      <c r="C226" s="17"/>
      <c r="D226" s="17"/>
      <c r="E226" s="17"/>
      <c r="F226" s="17"/>
      <c r="G226" s="17"/>
      <c r="H226" s="17"/>
      <c r="I226" s="10"/>
      <c r="J226" s="10"/>
      <c r="K226" s="10"/>
      <c r="L226" s="5"/>
    </row>
    <row r="227" spans="1:12" ht="12">
      <c r="A227" s="3"/>
      <c r="B227" s="17"/>
      <c r="C227" s="17"/>
      <c r="D227" s="17"/>
      <c r="E227" s="17"/>
      <c r="F227" s="17"/>
      <c r="G227" s="17"/>
      <c r="H227" s="17"/>
      <c r="I227" s="10"/>
      <c r="J227" s="10"/>
      <c r="K227" s="10"/>
      <c r="L227" s="5"/>
    </row>
    <row r="228" spans="1:12" ht="12">
      <c r="A228" s="3"/>
      <c r="B228" s="17"/>
      <c r="C228" s="17"/>
      <c r="D228" s="17"/>
      <c r="E228" s="17"/>
      <c r="F228" s="17"/>
      <c r="G228" s="17"/>
      <c r="H228" s="17"/>
      <c r="I228" s="10"/>
      <c r="J228" s="10"/>
      <c r="L228" s="5"/>
    </row>
    <row r="229" spans="1:12" ht="12">
      <c r="A229" s="3"/>
      <c r="B229" s="17"/>
      <c r="C229" s="17"/>
      <c r="D229" s="17"/>
      <c r="E229" s="17"/>
      <c r="F229" s="17"/>
      <c r="G229" s="17"/>
      <c r="H229" s="17"/>
      <c r="I229" s="10"/>
      <c r="J229" s="10"/>
      <c r="L229" s="5"/>
    </row>
    <row r="230" spans="1:12" ht="12">
      <c r="A230" s="3"/>
      <c r="B230" s="17"/>
      <c r="C230" s="17"/>
      <c r="D230" s="17"/>
      <c r="E230" s="17"/>
      <c r="F230" s="17"/>
      <c r="G230" s="17"/>
      <c r="H230" s="17"/>
      <c r="I230" s="10"/>
      <c r="J230" s="10"/>
      <c r="L230" s="5"/>
    </row>
    <row r="231" spans="1:12" ht="12">
      <c r="A231" s="3"/>
      <c r="B231" s="17"/>
      <c r="C231" s="17"/>
      <c r="D231" s="17"/>
      <c r="E231" s="17"/>
      <c r="F231" s="17"/>
      <c r="G231" s="17"/>
      <c r="H231" s="17"/>
      <c r="I231" s="10"/>
      <c r="J231" s="10"/>
      <c r="L231" s="5"/>
    </row>
    <row r="232" spans="1:12" ht="12">
      <c r="A232" s="3"/>
      <c r="B232" s="17"/>
      <c r="C232" s="17"/>
      <c r="D232" s="17"/>
      <c r="E232" s="17"/>
      <c r="F232" s="17"/>
      <c r="G232" s="17"/>
      <c r="H232" s="17"/>
      <c r="I232" s="10"/>
      <c r="J232" s="10"/>
      <c r="L232" s="5"/>
    </row>
    <row r="233" spans="1:12" ht="12">
      <c r="A233" s="3"/>
      <c r="B233" s="17"/>
      <c r="C233" s="17"/>
      <c r="D233" s="17"/>
      <c r="E233" s="17"/>
      <c r="F233" s="17"/>
      <c r="G233" s="17"/>
      <c r="H233" s="17"/>
      <c r="I233" s="10"/>
      <c r="J233" s="10"/>
      <c r="L233" s="5"/>
    </row>
    <row r="234" ht="12">
      <c r="A234" s="3"/>
    </row>
  </sheetData>
  <sheetProtection/>
  <printOptions horizontalCentered="1"/>
  <pageMargins left="0.78" right="0.94" top="1" bottom="1" header="0" footer="0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class, Table #2</dc:title>
  <dc:subject>Agricultural Economics</dc:subject>
  <dc:creator>Nathan Childs</dc:creator>
  <cp:keywords>Long grain, medium/short grain, production, use, trade, stocks</cp:keywords>
  <dc:description/>
  <cp:lastModifiedBy>WIN31TONT40</cp:lastModifiedBy>
  <cp:lastPrinted>2014-08-14T15:57:11Z</cp:lastPrinted>
  <dcterms:created xsi:type="dcterms:W3CDTF">2001-11-27T20:32:51Z</dcterms:created>
  <dcterms:modified xsi:type="dcterms:W3CDTF">2016-05-12T16:15:19Z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