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<sst xmlns="http://schemas.openxmlformats.org/spreadsheetml/2006/main" count="96" uniqueCount="56">
  <si>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</si>
  <si>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</si>
  <si>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</si>
  <si>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</si>
  <si>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</si>
  <si>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</si>
  <si>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</si>
  <si>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</si>
  <si>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</si>
  <si>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</si>
  <si>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</si>
  <si>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</si>
  <si>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</si>
  <si>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</si>
  <si>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</si>
  <si>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</si>
  <si>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</si>
  <si>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</si>
  <si>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</si>
  <si>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</si>
  <si>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</si>
  <si>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</si>
  <si>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</si>
  <si>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</si>
  <si>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</si>
  <si>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</si>
  <si>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</si>
  <si>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</si>
  <si>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</si>
  <si>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</si>
  <si>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</si>
  <si>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</si>
  <si>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</si>
  <si>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</si>
  <si>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</si>
  <si>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</si>
  <si>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</si>
  <si>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</si>
  <si>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</si>
  <si>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</si>
  <si>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</si>
  <si>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</si>
  <si>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</si>
  <si>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</si>
  <si>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</si>
  <si>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</si>
  <si>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</si>
  <si>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</si>
  <si>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</si>
  <si>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 xml:space="preserve">17.80 to </t>
  </si>
  <si>
    <t>7/ Market year begins October 1.</t>
  </si>
  <si>
    <t>20.50 to</t>
  </si>
  <si>
    <t xml:space="preserve">14.30 to </t>
  </si>
  <si>
    <t>Last updated July 13, 2015.</t>
  </si>
  <si>
    <t>10.90 to</t>
  </si>
  <si>
    <t>12.30 to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</si>
</sst>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53">
      <selection activeCell="G69" sqref="G69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38</v>
      </c>
      <c r="H2" s="43" t="s">
        <v>48</v>
      </c>
    </row>
    <row r="3" spans="1:8" ht="15" customHeight="1">
      <c r="A3" s="8"/>
      <c r="B3" s="15"/>
      <c r="C3" s="44"/>
      <c r="D3" s="44"/>
      <c r="E3" s="44"/>
      <c r="F3" s="44"/>
      <c r="G3" s="44" t="s">
        <v>28</v>
      </c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2.207</v>
      </c>
      <c r="H7" s="54" t="s">
        <v>30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2.192</v>
      </c>
      <c r="H8" s="54" t="s">
        <v>30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7408</v>
      </c>
      <c r="H12" s="54" t="s">
        <v>30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25.58099999999999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162.379</v>
      </c>
      <c r="H17" s="29">
        <v>152.5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19.565</v>
      </c>
      <c r="G18" s="29">
        <v>21</v>
      </c>
      <c r="H18" s="29">
        <v>21.5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173.33399999999997</v>
      </c>
      <c r="G19" s="29">
        <f>G16+G17+G18</f>
        <v>199.581</v>
      </c>
      <c r="H19" s="29">
        <f>H16+H17+H18</f>
        <v>199.581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95.328</v>
      </c>
      <c r="G21" s="29">
        <v>100</v>
      </c>
      <c r="H21" s="29">
        <v>100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61.804</v>
      </c>
      <c r="G22" s="29">
        <v>74</v>
      </c>
      <c r="H22" s="29">
        <v>76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157.132</v>
      </c>
      <c r="G23" s="29">
        <f t="shared" si="0"/>
        <v>174</v>
      </c>
      <c r="H23" s="29">
        <f t="shared" si="0"/>
        <v>176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16.20199999999997</v>
      </c>
      <c r="G25" s="29">
        <f t="shared" si="1"/>
        <v>25.58099999999999</v>
      </c>
      <c r="H25" s="29">
        <f>H19-H23</f>
        <v>23.58099999999999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10.311076037980786</v>
      </c>
      <c r="G29" s="27">
        <f t="shared" si="2"/>
        <v>14.701724137931027</v>
      </c>
      <c r="H29" s="27">
        <f>H25/H23*100</f>
        <v>13.398295454545448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54</v>
      </c>
      <c r="I32" s="4"/>
      <c r="J32" s="4"/>
      <c r="L32" s="5"/>
    </row>
    <row r="33" spans="1:12" s="26" customFormat="1" ht="12.75" customHeight="1">
      <c r="A33" s="23" t="s">
        <v>39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12.1</v>
      </c>
      <c r="H33" s="33">
        <v>11.9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0.732</v>
      </c>
      <c r="H38" s="54" t="s">
        <v>30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0.727</v>
      </c>
      <c r="H39" s="54" t="s">
        <v>30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8068</v>
      </c>
      <c r="H43" s="54" t="s">
        <v>30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18.481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58.656</v>
      </c>
      <c r="H48" s="35">
        <v>54.5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3.526</v>
      </c>
      <c r="G49" s="35">
        <v>3.5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40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73.828</v>
      </c>
      <c r="G50" s="35">
        <v>75.481</v>
      </c>
      <c r="H50" s="35">
        <v>76.481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29.618</v>
      </c>
      <c r="G52" s="29">
        <v>29</v>
      </c>
      <c r="H52" s="29">
        <v>30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30.885</v>
      </c>
      <c r="G53" s="29">
        <v>28</v>
      </c>
      <c r="H53" s="29">
        <v>34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60.503</v>
      </c>
      <c r="G54" s="37">
        <f>G52+G53</f>
        <v>57</v>
      </c>
      <c r="H54" s="37">
        <f>H52+H53</f>
        <v>64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18.481</v>
      </c>
      <c r="H56" s="27">
        <v>12.481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22.023701304067565</v>
      </c>
      <c r="G60" s="27">
        <f t="shared" si="3"/>
        <v>32.42280701754387</v>
      </c>
      <c r="H60" s="27">
        <f>H56/H54*100</f>
        <v>19.5015625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41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43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18</v>
      </c>
      <c r="H65" s="58" t="s">
        <v>49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18.8</v>
      </c>
      <c r="I66" s="56"/>
      <c r="J66" s="27"/>
      <c r="K66" s="27"/>
      <c r="L66" s="27"/>
    </row>
    <row r="67" spans="1:12" s="26" customFormat="1" ht="13.5" customHeight="1">
      <c r="A67" s="23" t="s">
        <v>47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 t="s">
        <v>55</v>
      </c>
      <c r="H67" s="58" t="s">
        <v>51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>
        <v>20.7</v>
      </c>
      <c r="H68" s="58">
        <v>21.5</v>
      </c>
      <c r="I68" s="56"/>
      <c r="J68" s="27"/>
      <c r="K68" s="27"/>
      <c r="L68" s="27"/>
    </row>
    <row r="69" spans="1:12" ht="13.5" customHeight="1">
      <c r="A69" s="11" t="s">
        <v>42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14.8</v>
      </c>
      <c r="H69" s="22" t="s">
        <v>52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15.3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 t="s">
        <v>30</v>
      </c>
      <c r="H72" s="48" t="s">
        <v>30</v>
      </c>
      <c r="I72" s="24"/>
      <c r="J72" s="27"/>
      <c r="K72" s="27"/>
      <c r="L72" s="27"/>
    </row>
    <row r="73" ht="13.5" customHeight="1">
      <c r="A73" s="11" t="s">
        <v>45</v>
      </c>
    </row>
    <row r="74" ht="13.5" customHeight="1">
      <c r="A74" s="11" t="s">
        <v>46</v>
      </c>
    </row>
    <row r="75" ht="13.5" customHeight="1">
      <c r="A75" s="11" t="s">
        <v>32</v>
      </c>
    </row>
    <row r="76" ht="13.5" customHeight="1">
      <c r="A76" s="11" t="s">
        <v>44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50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37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53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2015-07-14T13:18:43Z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