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<sst xmlns="http://schemas.openxmlformats.org/spreadsheetml/2006/main" count="38" uniqueCount="32">
  <si>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</si>
  <si>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</si>
  <si>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</si>
  <si>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</si>
  <si>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</si>
  <si>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</si>
  <si>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</si>
  <si>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</si>
  <si>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</si>
  <si>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</si>
  <si>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</si>
  <si>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</si>
  <si>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</si>
  <si>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</si>
  <si>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</si>
  <si>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</si>
  <si>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</si>
  <si>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</si>
  <si>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</si>
  <si>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</si>
  <si>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</si>
  <si>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</si>
  <si>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2/</t>
  </si>
  <si>
    <t>N/A</t>
  </si>
  <si>
    <t>2012/13</t>
  </si>
  <si>
    <t>2013/14</t>
  </si>
  <si>
    <t>Season-average farm price</t>
  </si>
  <si>
    <t>Average marketings</t>
  </si>
  <si>
    <t>1/ Midmonth only.  2/ Simple average.</t>
  </si>
  <si>
    <t>2014/15</t>
  </si>
  <si>
    <t>13.80-14.80</t>
  </si>
  <si>
    <t>Last updated October 11, 2014.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</si>
</sst>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33" borderId="0" xfId="55" applyNumberFormat="1" applyFont="1" applyFill="1" applyAlignment="1" quotePrefix="1">
      <alignment horizontal="right"/>
      <protection/>
    </xf>
    <xf numFmtId="2" fontId="2" fillId="33" borderId="0" xfId="58" applyNumberFormat="1" applyFont="1" applyFill="1" applyAlignment="1">
      <alignment/>
      <protection/>
    </xf>
    <xf numFmtId="3" fontId="2" fillId="33" borderId="0" xfId="58" applyNumberFormat="1" applyFont="1" applyFill="1" applyAlignment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2" fillId="33" borderId="0" xfId="55" applyNumberFormat="1" applyFont="1" applyFill="1" applyAlignment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="110" zoomScaleNormal="110" zoomScalePageLayoutView="0" workbookViewId="0" topLeftCell="A5">
      <selection activeCell="B17" sqref="B17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29</v>
      </c>
      <c r="E2" s="45"/>
      <c r="G2" s="31"/>
      <c r="H2" s="30" t="s">
        <v>25</v>
      </c>
      <c r="I2" s="8"/>
      <c r="K2" s="31"/>
      <c r="L2" s="30" t="s">
        <v>24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15.4</v>
      </c>
      <c r="E6" s="52">
        <v>9596</v>
      </c>
      <c r="F6" s="3"/>
      <c r="G6" s="53">
        <v>15.8</v>
      </c>
      <c r="I6" s="54">
        <v>8975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15.5</v>
      </c>
      <c r="D7" s="2" t="s">
        <v>17</v>
      </c>
      <c r="E7" s="57" t="s">
        <v>23</v>
      </c>
      <c r="G7" s="53">
        <v>15.6</v>
      </c>
      <c r="H7" s="35"/>
      <c r="I7" s="54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/>
      <c r="E8" s="42"/>
      <c r="F8" s="23"/>
      <c r="G8" s="53">
        <v>15.8</v>
      </c>
      <c r="I8" s="54">
        <v>13051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/>
      <c r="D9" s="35"/>
      <c r="E9" s="42"/>
      <c r="G9" s="53">
        <v>16.2</v>
      </c>
      <c r="H9" s="35"/>
      <c r="I9" s="54">
        <v>9430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/>
      <c r="D10" s="35"/>
      <c r="E10" s="42"/>
      <c r="G10" s="53">
        <v>16.3</v>
      </c>
      <c r="H10" s="35"/>
      <c r="I10" s="54">
        <v>11552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/>
      <c r="D11" s="35"/>
      <c r="E11" s="42"/>
      <c r="G11" s="53">
        <v>16.3</v>
      </c>
      <c r="H11" s="35"/>
      <c r="I11" s="54">
        <v>17483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/>
      <c r="D12" s="35"/>
      <c r="E12" s="42"/>
      <c r="G12" s="53">
        <v>16.4</v>
      </c>
      <c r="H12" s="35"/>
      <c r="I12" s="54">
        <v>13365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/>
      <c r="D13" s="35"/>
      <c r="E13" s="42"/>
      <c r="G13" s="53">
        <v>16.2</v>
      </c>
      <c r="H13" s="35"/>
      <c r="I13" s="54">
        <v>12652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/>
      <c r="D14" s="35"/>
      <c r="E14" s="42"/>
      <c r="G14" s="53">
        <v>16.2</v>
      </c>
      <c r="H14" s="35"/>
      <c r="I14" s="54">
        <v>8820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/>
      <c r="D15" s="35"/>
      <c r="E15" s="42"/>
      <c r="G15" s="53">
        <v>16.2</v>
      </c>
      <c r="H15" s="35"/>
      <c r="I15" s="54">
        <v>7953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53">
        <v>16.3</v>
      </c>
      <c r="H16" s="35"/>
      <c r="I16" s="54">
        <v>7803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53">
        <v>16.1</v>
      </c>
      <c r="H17" s="35"/>
      <c r="I17" s="54">
        <v>7954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15.45</v>
      </c>
      <c r="D19" s="29" t="s">
        <v>22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26</v>
      </c>
      <c r="B20" s="1"/>
      <c r="C20" s="32" t="s">
        <v>30</v>
      </c>
      <c r="D20" s="33"/>
      <c r="E20" s="50"/>
      <c r="G20" s="32">
        <v>16.1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27</v>
      </c>
      <c r="B21" s="1"/>
      <c r="C21" s="15"/>
      <c r="E21" s="58">
        <f>AVERAGE(E6)</f>
        <v>9596</v>
      </c>
      <c r="G21" s="15"/>
      <c r="I21" s="55">
        <f>AVERAGE(I6:I17)</f>
        <v>10871.5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56">
        <f>SUM(E6:E17)</f>
        <v>9596</v>
      </c>
      <c r="F22" s="25"/>
      <c r="G22" s="19"/>
      <c r="H22" s="19"/>
      <c r="I22" s="56">
        <f>SUM(I6:I17)</f>
        <v>130458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28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1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49"/>
      <c r="I29" s="24"/>
      <c r="M29" s="21"/>
    </row>
    <row r="30" ht="15">
      <c r="M30" s="22"/>
    </row>
    <row r="31" ht="15"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2014-10-14T20:19:31Z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