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360" windowWidth="14136" windowHeight="417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2'!$A$1:$J$230</definedName>
    <definedName name="DATABASE">'RICE TABLE 2'!$A$1</definedName>
    <definedName name="Database_MI">'RICE TABLE 2'!$A$1</definedName>
    <definedName name="MGX_PROJ">'RICE TABLE 2'!$A$76:$L$123</definedName>
    <definedName name="_xlnm.Print_Area" localSheetId="0">'RICE TABLE 2'!$A$1:$E$72</definedName>
    <definedName name="Print_Area_MI" localSheetId="0">'RICE TABLE 2'!$A$1:$B$77</definedName>
    <definedName name="RICE">'RICE TABLE 2'!$A$1:$B$79</definedName>
    <definedName name="TABLE6">'RICE TABLE 2'!$D$2:$D$16</definedName>
    <definedName name="TYP_PROJ">'RICE TABLE 2'!$A$1:$J$66</definedName>
  </definedNames>
  <calcPr fullCalcOnLoad="1"/>
</workbook>
</file>

<file path=xl/sharedStrings.xml><?xml version="1.0" encoding="utf-8"?>
<sst xmlns="http://schemas.openxmlformats.org/spreadsheetml/2006/main" count="80" uniqueCount="50">
  <si>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</si>
  <si>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</si>
  <si>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</si>
  <si>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</si>
  <si>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</si>
  <si>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</si>
  <si>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</si>
  <si>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</si>
  <si>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</si>
  <si>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</si>
  <si>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</si>
  <si>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</si>
  <si>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</si>
  <si>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</si>
  <si>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</si>
  <si>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</si>
  <si>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</si>
  <si>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</si>
  <si>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</si>
  <si>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</si>
  <si>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</si>
  <si>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</si>
  <si>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2006/07</t>
  </si>
  <si>
    <t>2007/08</t>
  </si>
  <si>
    <t>2008/09</t>
  </si>
  <si>
    <t xml:space="preserve">-- = Not available.  1/ Stock totals by type omit brokens, which are included in total stocks for all types of rice in table 1. 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</si>
  <si>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</si>
  <si>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</si>
  <si>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</si>
  <si>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</si>
  <si>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</si>
  <si>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</si>
  <si>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</si>
  <si>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</si>
  <si>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</si>
  <si>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</si>
  <si>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</si>
  <si>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</si>
  <si>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</si>
  <si>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</si>
  <si>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</si>
  <si>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</si>
  <si>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</si>
  <si>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</si>
  <si>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</si>
  <si>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</si>
  <si>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</si>
  <si>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Last updated March 8, 2013.</t>
  </si>
  <si>
    <t>14.20 to</t>
  </si>
  <si>
    <t>15.60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</si>
</sst>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1"/>
  <sheetViews>
    <sheetView showGridLines="0" tabSelected="1" zoomScalePageLayoutView="0" workbookViewId="0" topLeftCell="A36">
      <selection activeCell="H36" sqref="H36"/>
    </sheetView>
  </sheetViews>
  <sheetFormatPr defaultColWidth="9.50390625" defaultRowHeight="12.75"/>
  <cols>
    <col min="1" max="1" width="18.75390625" style="2" customWidth="1"/>
    <col min="2" max="2" width="12.625" style="2" customWidth="1"/>
    <col min="3" max="3" width="12.375" style="2" customWidth="1"/>
    <col min="4" max="4" width="11.50390625" style="19" customWidth="1"/>
    <col min="5" max="5" width="11.125" style="19" customWidth="1"/>
    <col min="6" max="6" width="10.75390625" style="19" customWidth="1"/>
    <col min="7" max="8" width="11.375" style="19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7"/>
      <c r="D1" s="17"/>
      <c r="E1" s="17"/>
      <c r="F1" s="17"/>
      <c r="G1" s="17"/>
      <c r="H1" s="17"/>
    </row>
    <row r="2" spans="1:8" ht="15.75" customHeight="1">
      <c r="A2" s="8" t="s">
        <v>1</v>
      </c>
      <c r="B2" s="51" t="s">
        <v>22</v>
      </c>
      <c r="C2" s="51" t="s">
        <v>23</v>
      </c>
      <c r="D2" s="52" t="s">
        <v>24</v>
      </c>
      <c r="E2" s="52" t="s">
        <v>29</v>
      </c>
      <c r="F2" s="52" t="s">
        <v>33</v>
      </c>
      <c r="G2" s="52" t="s">
        <v>35</v>
      </c>
      <c r="H2" s="52" t="s">
        <v>37</v>
      </c>
    </row>
    <row r="3" spans="1:8" ht="15" customHeight="1">
      <c r="A3" s="9"/>
      <c r="B3" s="14"/>
      <c r="C3" s="18"/>
      <c r="D3" s="18"/>
      <c r="E3" s="18"/>
      <c r="F3" s="53"/>
      <c r="G3" s="53"/>
      <c r="H3" s="53" t="s">
        <v>34</v>
      </c>
    </row>
    <row r="4" spans="1:12" ht="13.5" customHeight="1">
      <c r="A4" s="16" t="s">
        <v>26</v>
      </c>
      <c r="B4" s="3"/>
      <c r="C4" s="3"/>
      <c r="L4" s="5"/>
    </row>
    <row r="5" spans="1:14" ht="12" customHeight="1">
      <c r="A5" s="1" t="s">
        <v>0</v>
      </c>
      <c r="D5" s="24"/>
      <c r="E5" s="24" t="s">
        <v>2</v>
      </c>
      <c r="F5" s="20"/>
      <c r="G5" s="20"/>
      <c r="H5" s="20"/>
      <c r="I5" s="4"/>
      <c r="J5" s="4"/>
      <c r="K5" s="4"/>
      <c r="L5" s="4"/>
      <c r="N5" s="5"/>
    </row>
    <row r="6" spans="1:14" ht="5.25" customHeight="1">
      <c r="A6" s="3"/>
      <c r="B6" s="3"/>
      <c r="C6" s="3"/>
      <c r="D6" s="20"/>
      <c r="E6" s="20"/>
      <c r="F6" s="20"/>
      <c r="G6" s="20"/>
      <c r="H6" s="20"/>
      <c r="I6" s="4"/>
      <c r="J6" s="4"/>
      <c r="K6" s="4"/>
      <c r="L6" s="4"/>
      <c r="N6" s="5"/>
    </row>
    <row r="7" spans="1:14" s="31" customFormat="1" ht="13.5" customHeight="1">
      <c r="A7" s="28" t="s">
        <v>3</v>
      </c>
      <c r="B7" s="29">
        <v>2.2</v>
      </c>
      <c r="C7" s="29">
        <v>2.063</v>
      </c>
      <c r="D7" s="30">
        <v>2.365</v>
      </c>
      <c r="E7" s="46">
        <v>2.29</v>
      </c>
      <c r="F7" s="46">
        <v>2.841</v>
      </c>
      <c r="G7" s="46">
        <v>1.794</v>
      </c>
      <c r="H7" s="30">
        <v>1.994</v>
      </c>
      <c r="I7" s="29"/>
      <c r="J7" s="29"/>
      <c r="K7" s="29"/>
      <c r="L7" s="29"/>
      <c r="N7" s="32"/>
    </row>
    <row r="8" spans="1:8" s="31" customFormat="1" ht="13.5" customHeight="1">
      <c r="A8" s="28" t="s">
        <v>4</v>
      </c>
      <c r="B8" s="29">
        <v>2.186</v>
      </c>
      <c r="C8" s="29">
        <v>2.052</v>
      </c>
      <c r="D8" s="30">
        <v>2.35</v>
      </c>
      <c r="E8" s="46">
        <v>2.265</v>
      </c>
      <c r="F8" s="46">
        <v>2.826</v>
      </c>
      <c r="G8" s="46">
        <v>1.739</v>
      </c>
      <c r="H8" s="30">
        <v>1.979</v>
      </c>
    </row>
    <row r="9" spans="1:8" ht="5.25" customHeight="1">
      <c r="A9" s="1" t="s">
        <v>0</v>
      </c>
      <c r="B9" s="3"/>
      <c r="C9" s="3"/>
      <c r="E9" s="44"/>
      <c r="F9" s="44"/>
      <c r="G9" s="44"/>
      <c r="H9" s="44"/>
    </row>
    <row r="10" spans="1:14" ht="13.5" customHeight="1">
      <c r="A10" s="1" t="s">
        <v>0</v>
      </c>
      <c r="E10" s="24" t="s">
        <v>5</v>
      </c>
      <c r="F10" s="35"/>
      <c r="G10" s="35"/>
      <c r="H10" s="35"/>
      <c r="I10" s="6"/>
      <c r="J10" s="6"/>
      <c r="K10" s="6"/>
      <c r="L10" s="6"/>
      <c r="N10" s="5"/>
    </row>
    <row r="11" spans="1:14" ht="5.25" customHeight="1">
      <c r="A11" s="3"/>
      <c r="B11" s="5"/>
      <c r="C11" s="5"/>
      <c r="D11" s="20"/>
      <c r="E11" s="35"/>
      <c r="F11" s="35"/>
      <c r="G11" s="35"/>
      <c r="H11" s="35"/>
      <c r="I11" s="6"/>
      <c r="J11" s="6"/>
      <c r="K11" s="6"/>
      <c r="L11" s="6"/>
      <c r="N11" s="5"/>
    </row>
    <row r="12" spans="1:12" s="31" customFormat="1" ht="12.75" customHeight="1">
      <c r="A12" s="28" t="s">
        <v>6</v>
      </c>
      <c r="B12" s="33">
        <v>6727</v>
      </c>
      <c r="C12" s="33">
        <v>6980</v>
      </c>
      <c r="D12" s="34">
        <v>6522</v>
      </c>
      <c r="E12" s="47">
        <v>6743</v>
      </c>
      <c r="F12" s="47">
        <v>6486</v>
      </c>
      <c r="G12" s="47">
        <v>6691</v>
      </c>
      <c r="H12" s="34">
        <v>7285</v>
      </c>
      <c r="I12" s="32"/>
      <c r="J12" s="32"/>
      <c r="L12" s="32"/>
    </row>
    <row r="13" spans="1:12" ht="4.5" customHeight="1" hidden="1">
      <c r="A13" s="3"/>
      <c r="B13" s="6"/>
      <c r="C13" s="6"/>
      <c r="D13" s="20"/>
      <c r="E13" s="20"/>
      <c r="F13" s="20"/>
      <c r="G13" s="20"/>
      <c r="H13" s="20"/>
      <c r="I13" s="5"/>
      <c r="J13" s="5"/>
      <c r="L13" s="5"/>
    </row>
    <row r="14" spans="1:12" ht="13.5" customHeight="1">
      <c r="A14" s="1" t="s">
        <v>0</v>
      </c>
      <c r="E14" s="24" t="s">
        <v>15</v>
      </c>
      <c r="F14" s="20"/>
      <c r="G14" s="20"/>
      <c r="H14" s="20"/>
      <c r="I14" s="5"/>
      <c r="J14" s="5"/>
      <c r="L14" s="5"/>
    </row>
    <row r="15" spans="1:12" ht="6.75" customHeight="1">
      <c r="A15" s="1" t="s">
        <v>0</v>
      </c>
      <c r="B15" s="5"/>
      <c r="C15" s="5"/>
      <c r="D15" s="20"/>
      <c r="E15" s="20"/>
      <c r="F15" s="20"/>
      <c r="G15" s="20"/>
      <c r="H15" s="20"/>
      <c r="I15" s="5"/>
      <c r="J15" s="5"/>
      <c r="K15" s="5"/>
      <c r="L15" s="5"/>
    </row>
    <row r="16" spans="1:14" s="31" customFormat="1" ht="13.5" customHeight="1">
      <c r="A16" s="28" t="s">
        <v>7</v>
      </c>
      <c r="B16" s="32">
        <v>32.671</v>
      </c>
      <c r="C16" s="32">
        <v>28.539</v>
      </c>
      <c r="D16" s="32">
        <v>19.056</v>
      </c>
      <c r="E16" s="35">
        <v>20.039</v>
      </c>
      <c r="F16" s="35">
        <v>23.042</v>
      </c>
      <c r="G16" s="35">
        <v>35.641</v>
      </c>
      <c r="H16" s="35">
        <f>G25</f>
        <v>24.251</v>
      </c>
      <c r="I16" s="32"/>
      <c r="J16" s="32"/>
      <c r="K16" s="32"/>
      <c r="L16" s="32"/>
      <c r="N16" s="32"/>
    </row>
    <row r="17" spans="1:14" s="31" customFormat="1" ht="13.5" customHeight="1">
      <c r="A17" s="28" t="s">
        <v>8</v>
      </c>
      <c r="B17" s="32">
        <v>147.063</v>
      </c>
      <c r="C17" s="32">
        <v>143.235</v>
      </c>
      <c r="D17" s="35">
        <v>153.257</v>
      </c>
      <c r="E17" s="35">
        <v>152.725</v>
      </c>
      <c r="F17" s="35">
        <v>183.296</v>
      </c>
      <c r="G17" s="35">
        <v>116.352</v>
      </c>
      <c r="H17" s="35">
        <v>144.163</v>
      </c>
      <c r="I17" s="32"/>
      <c r="J17" s="32"/>
      <c r="K17" s="32"/>
      <c r="L17" s="32"/>
      <c r="N17" s="32"/>
    </row>
    <row r="18" spans="1:14" s="31" customFormat="1" ht="13.5" customHeight="1">
      <c r="A18" s="28" t="s">
        <v>9</v>
      </c>
      <c r="B18" s="32">
        <v>14.249</v>
      </c>
      <c r="C18" s="32">
        <v>17.656</v>
      </c>
      <c r="D18" s="35">
        <v>15.859</v>
      </c>
      <c r="E18" s="35">
        <v>16.496</v>
      </c>
      <c r="F18" s="35">
        <v>15.816</v>
      </c>
      <c r="G18" s="35">
        <v>16.943</v>
      </c>
      <c r="H18" s="35">
        <v>19</v>
      </c>
      <c r="I18" s="32"/>
      <c r="J18" s="32"/>
      <c r="K18" s="32"/>
      <c r="L18" s="32"/>
      <c r="N18" s="32"/>
    </row>
    <row r="19" spans="1:12" s="31" customFormat="1" ht="13.5" customHeight="1">
      <c r="A19" s="28" t="s">
        <v>10</v>
      </c>
      <c r="B19" s="35">
        <v>193.98299999999998</v>
      </c>
      <c r="C19" s="35">
        <v>189.43</v>
      </c>
      <c r="D19" s="35">
        <v>188.17200000000003</v>
      </c>
      <c r="E19" s="35">
        <v>189.26000000000002</v>
      </c>
      <c r="F19" s="35">
        <v>222.154</v>
      </c>
      <c r="G19" s="35">
        <f>G16+G17+G18</f>
        <v>168.936</v>
      </c>
      <c r="H19" s="35">
        <f>H16+H17+H18</f>
        <v>187.41400000000002</v>
      </c>
      <c r="I19" s="32"/>
      <c r="J19" s="32"/>
      <c r="L19" s="32"/>
    </row>
    <row r="20" spans="1:14" s="31" customFormat="1" ht="7.5" customHeight="1">
      <c r="A20" s="28" t="s">
        <v>0</v>
      </c>
      <c r="B20" s="32"/>
      <c r="C20" s="32"/>
      <c r="D20" s="35"/>
      <c r="E20" s="35"/>
      <c r="F20" s="35"/>
      <c r="G20" s="35"/>
      <c r="H20" s="35"/>
      <c r="I20" s="32"/>
      <c r="J20" s="32"/>
      <c r="K20" s="32"/>
      <c r="L20" s="32"/>
      <c r="N20" s="32"/>
    </row>
    <row r="21" spans="1:14" s="31" customFormat="1" ht="13.5" customHeight="1">
      <c r="A21" s="28" t="s">
        <v>18</v>
      </c>
      <c r="B21" s="32">
        <v>93.444</v>
      </c>
      <c r="C21" s="32">
        <v>90.926</v>
      </c>
      <c r="D21" s="50">
        <v>100.134</v>
      </c>
      <c r="E21" s="35">
        <v>91.946</v>
      </c>
      <c r="F21" s="35">
        <v>108.175</v>
      </c>
      <c r="G21" s="35">
        <v>77.87</v>
      </c>
      <c r="H21" s="35">
        <v>94</v>
      </c>
      <c r="I21" s="32"/>
      <c r="J21" s="32"/>
      <c r="K21" s="32"/>
      <c r="L21" s="32"/>
      <c r="N21" s="32"/>
    </row>
    <row r="22" spans="1:14" s="31" customFormat="1" ht="13.5" customHeight="1">
      <c r="A22" s="28" t="s">
        <v>11</v>
      </c>
      <c r="B22" s="32">
        <v>72</v>
      </c>
      <c r="C22" s="32">
        <v>79.448</v>
      </c>
      <c r="D22" s="50">
        <v>67.999</v>
      </c>
      <c r="E22" s="35">
        <v>74.272</v>
      </c>
      <c r="F22" s="35">
        <v>78.338</v>
      </c>
      <c r="G22" s="35">
        <v>66.815</v>
      </c>
      <c r="H22" s="35">
        <v>77</v>
      </c>
      <c r="I22" s="32"/>
      <c r="J22" s="32"/>
      <c r="K22" s="32"/>
      <c r="L22" s="32"/>
      <c r="N22" s="32"/>
    </row>
    <row r="23" spans="1:8" s="37" customFormat="1" ht="13.5" customHeight="1">
      <c r="A23" s="36" t="s">
        <v>12</v>
      </c>
      <c r="B23" s="50">
        <v>165.44400000000002</v>
      </c>
      <c r="C23" s="50">
        <v>170.374</v>
      </c>
      <c r="D23" s="50">
        <v>168.13299999999998</v>
      </c>
      <c r="E23" s="35">
        <v>166.21800000000002</v>
      </c>
      <c r="F23" s="35">
        <v>186.513</v>
      </c>
      <c r="G23" s="35">
        <f>G21+G22</f>
        <v>144.685</v>
      </c>
      <c r="H23" s="35">
        <f>H21+H22</f>
        <v>171</v>
      </c>
    </row>
    <row r="24" spans="1:14" s="31" customFormat="1" ht="6" customHeight="1">
      <c r="A24" s="28" t="s">
        <v>0</v>
      </c>
      <c r="B24" s="32"/>
      <c r="C24" s="32"/>
      <c r="D24" s="35"/>
      <c r="E24" s="35"/>
      <c r="F24" s="35"/>
      <c r="G24" s="35"/>
      <c r="H24" s="35"/>
      <c r="I24" s="32"/>
      <c r="J24" s="32"/>
      <c r="K24" s="32"/>
      <c r="L24" s="32"/>
      <c r="N24" s="32"/>
    </row>
    <row r="25" spans="1:8" s="31" customFormat="1" ht="13.5" customHeight="1">
      <c r="A25" s="28" t="s">
        <v>13</v>
      </c>
      <c r="B25" s="35">
        <v>28.53899999999996</v>
      </c>
      <c r="C25" s="35">
        <v>19.05600000000001</v>
      </c>
      <c r="D25" s="35">
        <v>20.039000000000044</v>
      </c>
      <c r="E25" s="35">
        <v>23.042</v>
      </c>
      <c r="F25" s="35">
        <v>35.64099999999999</v>
      </c>
      <c r="G25" s="35">
        <v>24.251</v>
      </c>
      <c r="H25" s="35">
        <f>H19-H23</f>
        <v>16.414000000000016</v>
      </c>
    </row>
    <row r="26" spans="1:3" ht="6.75" customHeight="1">
      <c r="A26" s="1" t="s">
        <v>0</v>
      </c>
      <c r="B26" s="3"/>
      <c r="C26" s="3"/>
    </row>
    <row r="27" spans="1:14" ht="13.5" customHeight="1">
      <c r="A27" s="1" t="s">
        <v>0</v>
      </c>
      <c r="E27" s="24" t="s">
        <v>14</v>
      </c>
      <c r="F27" s="20"/>
      <c r="G27" s="20"/>
      <c r="H27" s="20"/>
      <c r="I27" s="5"/>
      <c r="J27" s="5"/>
      <c r="K27" s="5"/>
      <c r="L27" s="5"/>
      <c r="N27" s="5"/>
    </row>
    <row r="28" spans="1:14" ht="6" customHeight="1">
      <c r="A28" s="3"/>
      <c r="B28" s="3"/>
      <c r="C28" s="3"/>
      <c r="D28" s="20"/>
      <c r="E28" s="20"/>
      <c r="F28" s="20"/>
      <c r="G28" s="20"/>
      <c r="H28" s="20"/>
      <c r="I28" s="5"/>
      <c r="J28" s="5"/>
      <c r="K28" s="5"/>
      <c r="L28" s="5"/>
      <c r="N28" s="5"/>
    </row>
    <row r="29" spans="1:8" s="31" customFormat="1" ht="13.5" customHeight="1">
      <c r="A29" s="38" t="s">
        <v>16</v>
      </c>
      <c r="B29" s="32">
        <f>B25/B23*100</f>
        <v>17.249945600928385</v>
      </c>
      <c r="C29" s="32">
        <f aca="true" t="shared" si="0" ref="C29:H29">C25/C23*100</f>
        <v>11.184805193280672</v>
      </c>
      <c r="D29" s="32">
        <f t="shared" si="0"/>
        <v>11.91854067910526</v>
      </c>
      <c r="E29" s="32">
        <f t="shared" si="0"/>
        <v>13.862517898181906</v>
      </c>
      <c r="F29" s="32">
        <f t="shared" si="0"/>
        <v>19.109123760810235</v>
      </c>
      <c r="G29" s="32">
        <f t="shared" si="0"/>
        <v>16.761239935031274</v>
      </c>
      <c r="H29" s="32">
        <f t="shared" si="0"/>
        <v>9.598830409356735</v>
      </c>
    </row>
    <row r="30" spans="1:12" ht="7.5" customHeight="1">
      <c r="A30" s="1"/>
      <c r="B30" s="1"/>
      <c r="C30" s="1"/>
      <c r="D30" s="20"/>
      <c r="E30" s="20"/>
      <c r="F30" s="20"/>
      <c r="G30" s="20"/>
      <c r="H30" s="20"/>
      <c r="I30" s="4"/>
      <c r="J30" s="4"/>
      <c r="L30" s="5"/>
    </row>
    <row r="31" spans="1:12" ht="11.25" customHeight="1">
      <c r="A31" s="1"/>
      <c r="B31" s="1"/>
      <c r="C31" s="1"/>
      <c r="D31" s="27"/>
      <c r="E31" s="27"/>
      <c r="F31" s="27"/>
      <c r="G31" s="27"/>
      <c r="H31" s="27" t="s">
        <v>48</v>
      </c>
      <c r="I31" s="4"/>
      <c r="J31" s="4"/>
      <c r="L31" s="5"/>
    </row>
    <row r="32" spans="1:12" s="31" customFormat="1" ht="12.75" customHeight="1">
      <c r="A32" s="28" t="s">
        <v>28</v>
      </c>
      <c r="B32" s="39">
        <v>9.47</v>
      </c>
      <c r="C32" s="39">
        <v>12.4</v>
      </c>
      <c r="D32" s="39">
        <v>14.9</v>
      </c>
      <c r="E32" s="39">
        <v>12.9</v>
      </c>
      <c r="F32" s="39">
        <v>11</v>
      </c>
      <c r="G32" s="39">
        <v>13.4</v>
      </c>
      <c r="H32" s="39">
        <v>14.8</v>
      </c>
      <c r="I32" s="29"/>
      <c r="J32" s="29"/>
      <c r="L32" s="32"/>
    </row>
    <row r="33" spans="1:12" ht="11.25" customHeight="1">
      <c r="A33" s="1"/>
      <c r="B33" s="25"/>
      <c r="C33" s="25"/>
      <c r="D33" s="21"/>
      <c r="E33" s="21"/>
      <c r="F33" s="21"/>
      <c r="G33" s="21"/>
      <c r="H33" s="21"/>
      <c r="I33" s="4"/>
      <c r="J33" s="4"/>
      <c r="L33" s="5"/>
    </row>
    <row r="34" spans="1:12" ht="7.5" customHeight="1">
      <c r="A34" s="1"/>
      <c r="B34" s="1"/>
      <c r="C34" s="1"/>
      <c r="D34" s="20"/>
      <c r="E34" s="20"/>
      <c r="F34" s="20"/>
      <c r="G34" s="20"/>
      <c r="H34" s="20"/>
      <c r="I34" s="4"/>
      <c r="J34" s="4"/>
      <c r="L34" s="5"/>
    </row>
    <row r="35" spans="1:5" ht="12" customHeight="1">
      <c r="A35" s="15" t="s">
        <v>27</v>
      </c>
      <c r="E35" s="24" t="s">
        <v>2</v>
      </c>
    </row>
    <row r="36" spans="1:14" ht="13.5" customHeight="1">
      <c r="A36" s="3"/>
      <c r="B36" s="3"/>
      <c r="C36" s="3"/>
      <c r="D36" s="23"/>
      <c r="E36" s="23"/>
      <c r="F36" s="23"/>
      <c r="G36" s="23"/>
      <c r="H36" s="23"/>
      <c r="I36" s="4"/>
      <c r="J36" s="4"/>
      <c r="K36" s="4"/>
      <c r="L36" s="4"/>
      <c r="N36" s="5"/>
    </row>
    <row r="37" spans="1:14" s="31" customFormat="1" ht="13.5" customHeight="1">
      <c r="A37" s="28" t="s">
        <v>3</v>
      </c>
      <c r="B37" s="29">
        <v>0.638</v>
      </c>
      <c r="C37" s="29">
        <v>0.698</v>
      </c>
      <c r="D37" s="30">
        <v>0.63</v>
      </c>
      <c r="E37" s="46">
        <v>0.845</v>
      </c>
      <c r="F37" s="46">
        <v>0.795</v>
      </c>
      <c r="G37" s="46">
        <v>0.895</v>
      </c>
      <c r="H37" s="30">
        <v>0.705</v>
      </c>
      <c r="I37" s="29"/>
      <c r="J37" s="29"/>
      <c r="K37" s="29"/>
      <c r="L37" s="29"/>
      <c r="N37" s="32"/>
    </row>
    <row r="38" spans="1:8" s="31" customFormat="1" ht="13.5" customHeight="1">
      <c r="A38" s="28" t="s">
        <v>4</v>
      </c>
      <c r="B38" s="29">
        <v>0.635</v>
      </c>
      <c r="C38" s="29">
        <v>0.696</v>
      </c>
      <c r="D38" s="30">
        <v>0.626</v>
      </c>
      <c r="E38" s="46">
        <v>0.838</v>
      </c>
      <c r="F38" s="46">
        <v>0.789</v>
      </c>
      <c r="G38" s="46">
        <v>0.878</v>
      </c>
      <c r="H38" s="30">
        <v>0.699</v>
      </c>
    </row>
    <row r="39" spans="1:8" ht="6" customHeight="1">
      <c r="A39" s="1" t="s">
        <v>0</v>
      </c>
      <c r="B39" s="3"/>
      <c r="C39" s="3"/>
      <c r="D39" s="22"/>
      <c r="E39" s="48"/>
      <c r="F39" s="48"/>
      <c r="G39" s="48"/>
      <c r="H39" s="44"/>
    </row>
    <row r="40" spans="1:12" ht="13.5" customHeight="1">
      <c r="A40" s="1" t="s">
        <v>0</v>
      </c>
      <c r="E40" s="24" t="s">
        <v>5</v>
      </c>
      <c r="F40" s="41"/>
      <c r="G40" s="41"/>
      <c r="H40" s="35"/>
      <c r="I40" s="6"/>
      <c r="J40" s="6"/>
      <c r="K40" s="6"/>
      <c r="L40" s="6"/>
    </row>
    <row r="41" spans="1:12" ht="4.5" customHeight="1">
      <c r="A41" s="3"/>
      <c r="B41" s="5"/>
      <c r="C41" s="5"/>
      <c r="D41" s="21"/>
      <c r="E41" s="41"/>
      <c r="F41" s="41"/>
      <c r="G41" s="41"/>
      <c r="H41" s="35"/>
      <c r="I41" s="6"/>
      <c r="J41" s="6"/>
      <c r="K41" s="6"/>
      <c r="L41" s="6"/>
    </row>
    <row r="42" spans="1:12" s="31" customFormat="1" ht="13.5" customHeight="1">
      <c r="A42" s="28" t="s">
        <v>6</v>
      </c>
      <c r="B42" s="33">
        <v>7484</v>
      </c>
      <c r="C42" s="33">
        <v>7924</v>
      </c>
      <c r="D42" s="34">
        <v>8063</v>
      </c>
      <c r="E42" s="47">
        <v>8010</v>
      </c>
      <c r="F42" s="47">
        <v>7580</v>
      </c>
      <c r="G42" s="47">
        <v>7812</v>
      </c>
      <c r="H42" s="34">
        <v>7914</v>
      </c>
      <c r="I42" s="32"/>
      <c r="J42" s="32"/>
      <c r="L42" s="32"/>
    </row>
    <row r="43" spans="1:12" ht="4.5" customHeight="1">
      <c r="A43" s="1" t="s">
        <v>0</v>
      </c>
      <c r="B43" s="5"/>
      <c r="C43" s="5"/>
      <c r="D43" s="21"/>
      <c r="E43" s="21"/>
      <c r="F43" s="21"/>
      <c r="G43" s="21"/>
      <c r="H43" s="21"/>
      <c r="I43" s="5"/>
      <c r="J43" s="5"/>
      <c r="L43" s="5"/>
    </row>
    <row r="44" spans="1:12" ht="13.5" customHeight="1">
      <c r="A44" s="1" t="s">
        <v>0</v>
      </c>
      <c r="E44" s="24" t="s">
        <v>15</v>
      </c>
      <c r="F44" s="20"/>
      <c r="G44" s="20"/>
      <c r="H44" s="20"/>
      <c r="I44" s="5"/>
      <c r="J44" s="5"/>
      <c r="K44" s="5"/>
      <c r="L44" s="5"/>
    </row>
    <row r="45" spans="1:12" ht="6" customHeight="1">
      <c r="A45" s="3"/>
      <c r="B45" s="5"/>
      <c r="C45" s="5"/>
      <c r="D45" s="20"/>
      <c r="E45" s="20"/>
      <c r="F45" s="20"/>
      <c r="G45" s="20"/>
      <c r="H45" s="20"/>
      <c r="I45" s="5"/>
      <c r="J45" s="5"/>
      <c r="K45" s="5"/>
      <c r="L45" s="5"/>
    </row>
    <row r="46" spans="1:14" s="31" customFormat="1" ht="13.5" customHeight="1">
      <c r="A46" s="28" t="s">
        <v>7</v>
      </c>
      <c r="B46" s="32">
        <v>9.445</v>
      </c>
      <c r="C46" s="32">
        <v>10.018</v>
      </c>
      <c r="D46" s="54">
        <v>9.086</v>
      </c>
      <c r="E46" s="54">
        <v>8.01</v>
      </c>
      <c r="F46" s="40">
        <v>12.045</v>
      </c>
      <c r="G46" s="40">
        <v>10.134</v>
      </c>
      <c r="H46" s="40">
        <f>G55</f>
        <v>14.692</v>
      </c>
      <c r="I46" s="32"/>
      <c r="J46" s="32"/>
      <c r="K46" s="32"/>
      <c r="L46" s="32"/>
      <c r="N46" s="32"/>
    </row>
    <row r="47" spans="1:14" s="31" customFormat="1" ht="13.5" customHeight="1">
      <c r="A47" s="28" t="s">
        <v>8</v>
      </c>
      <c r="B47" s="32">
        <v>47.522</v>
      </c>
      <c r="C47" s="32">
        <v>55.153</v>
      </c>
      <c r="D47" s="55">
        <v>50.476</v>
      </c>
      <c r="E47" s="55">
        <v>67.125</v>
      </c>
      <c r="F47" s="41">
        <v>59.808</v>
      </c>
      <c r="G47" s="41">
        <v>68.589</v>
      </c>
      <c r="H47" s="41">
        <v>55.316</v>
      </c>
      <c r="I47" s="32"/>
      <c r="J47" s="32"/>
      <c r="K47" s="32"/>
      <c r="L47" s="32"/>
      <c r="N47" s="32"/>
    </row>
    <row r="48" spans="1:12" s="31" customFormat="1" ht="13.5" customHeight="1">
      <c r="A48" s="28" t="s">
        <v>9</v>
      </c>
      <c r="B48" s="32">
        <v>6.333</v>
      </c>
      <c r="C48" s="32">
        <v>6.244</v>
      </c>
      <c r="D48" s="55">
        <v>3.36</v>
      </c>
      <c r="E48" s="55">
        <v>2.527</v>
      </c>
      <c r="F48" s="41">
        <v>2.522</v>
      </c>
      <c r="G48" s="41">
        <v>2.418</v>
      </c>
      <c r="H48" s="41">
        <v>2.5</v>
      </c>
      <c r="I48" s="32"/>
      <c r="J48" s="32"/>
      <c r="K48" s="32"/>
      <c r="L48" s="32"/>
    </row>
    <row r="49" spans="1:10" s="31" customFormat="1" ht="13.5" customHeight="1">
      <c r="A49" s="28" t="s">
        <v>19</v>
      </c>
      <c r="B49" s="55">
        <v>63.419</v>
      </c>
      <c r="C49" s="55">
        <v>69.43</v>
      </c>
      <c r="D49" s="55">
        <v>61.901</v>
      </c>
      <c r="E49" s="55">
        <v>78.62</v>
      </c>
      <c r="F49" s="41">
        <v>73.096</v>
      </c>
      <c r="G49" s="41">
        <v>81.698</v>
      </c>
      <c r="H49" s="41">
        <v>72.508</v>
      </c>
      <c r="I49" s="32"/>
      <c r="J49" s="32"/>
    </row>
    <row r="50" spans="1:12" s="31" customFormat="1" ht="5.25" customHeight="1">
      <c r="A50" s="28" t="s">
        <v>0</v>
      </c>
      <c r="B50" s="42"/>
      <c r="C50" s="42"/>
      <c r="D50" s="35"/>
      <c r="E50" s="35"/>
      <c r="F50" s="35"/>
      <c r="G50" s="35"/>
      <c r="H50" s="35"/>
      <c r="I50" s="32"/>
      <c r="J50" s="32"/>
      <c r="K50" s="32"/>
      <c r="L50" s="32"/>
    </row>
    <row r="51" spans="1:14" s="31" customFormat="1" ht="13.5" customHeight="1">
      <c r="A51" s="28" t="s">
        <v>20</v>
      </c>
      <c r="B51" s="32">
        <v>34.637</v>
      </c>
      <c r="C51" s="32">
        <v>34.53</v>
      </c>
      <c r="D51" s="32">
        <v>27.506</v>
      </c>
      <c r="E51" s="35">
        <v>32.543</v>
      </c>
      <c r="F51" s="35">
        <v>28.34</v>
      </c>
      <c r="G51" s="35">
        <v>32.232</v>
      </c>
      <c r="H51" s="35">
        <v>31</v>
      </c>
      <c r="I51" s="32"/>
      <c r="J51" s="32"/>
      <c r="K51" s="32"/>
      <c r="L51" s="32"/>
      <c r="N51" s="43"/>
    </row>
    <row r="52" spans="1:12" s="31" customFormat="1" ht="13.5" customHeight="1">
      <c r="A52" s="28" t="s">
        <v>11</v>
      </c>
      <c r="B52" s="32">
        <v>18.764</v>
      </c>
      <c r="C52" s="32">
        <v>25.814</v>
      </c>
      <c r="D52" s="32">
        <v>26.385</v>
      </c>
      <c r="E52" s="35">
        <v>34.032</v>
      </c>
      <c r="F52" s="35">
        <v>34.621</v>
      </c>
      <c r="G52" s="35">
        <v>34.773</v>
      </c>
      <c r="H52" s="35">
        <v>31</v>
      </c>
      <c r="I52" s="32"/>
      <c r="J52" s="32"/>
      <c r="K52" s="32"/>
      <c r="L52" s="32"/>
    </row>
    <row r="53" spans="1:14" s="31" customFormat="1" ht="13.5" customHeight="1">
      <c r="A53" s="28" t="s">
        <v>12</v>
      </c>
      <c r="B53" s="56">
        <v>53.400999999999996</v>
      </c>
      <c r="C53" s="56">
        <v>60.344</v>
      </c>
      <c r="D53" s="56">
        <v>53.891000000000005</v>
      </c>
      <c r="E53" s="44">
        <v>66.57499999999999</v>
      </c>
      <c r="F53" s="44">
        <v>62.961</v>
      </c>
      <c r="G53" s="44">
        <v>67.005</v>
      </c>
      <c r="H53" s="44">
        <f>H51+H52</f>
        <v>62</v>
      </c>
      <c r="N53" s="43"/>
    </row>
    <row r="54" spans="1:12" s="31" customFormat="1" ht="6" customHeight="1">
      <c r="A54" s="28" t="s">
        <v>0</v>
      </c>
      <c r="B54" s="32"/>
      <c r="C54" s="32"/>
      <c r="D54" s="35"/>
      <c r="E54" s="35"/>
      <c r="F54" s="35"/>
      <c r="G54" s="35"/>
      <c r="H54" s="35"/>
      <c r="I54" s="32"/>
      <c r="J54" s="32"/>
      <c r="K54" s="32"/>
      <c r="L54" s="32"/>
    </row>
    <row r="55" spans="1:8" s="31" customFormat="1" ht="13.5" customHeight="1">
      <c r="A55" s="28" t="s">
        <v>13</v>
      </c>
      <c r="B55" s="32">
        <v>10.018</v>
      </c>
      <c r="C55" s="32">
        <v>9.085999999999999</v>
      </c>
      <c r="D55" s="32">
        <v>8.009999999999998</v>
      </c>
      <c r="E55" s="32">
        <v>12.045000000000016</v>
      </c>
      <c r="F55" s="32">
        <v>10.134</v>
      </c>
      <c r="G55" s="32">
        <v>14.692</v>
      </c>
      <c r="H55" s="32">
        <v>10.508</v>
      </c>
    </row>
    <row r="56" spans="1:3" ht="6" customHeight="1">
      <c r="A56" s="3"/>
      <c r="B56" s="5"/>
      <c r="C56" s="5"/>
    </row>
    <row r="57" spans="1:5" ht="13.5" customHeight="1">
      <c r="A57" s="1" t="s">
        <v>0</v>
      </c>
      <c r="E57" s="24" t="s">
        <v>14</v>
      </c>
    </row>
    <row r="58" spans="1:3" ht="5.25" customHeight="1">
      <c r="A58" s="3"/>
      <c r="B58" s="3"/>
      <c r="C58" s="3"/>
    </row>
    <row r="59" spans="1:12" s="31" customFormat="1" ht="13.5" customHeight="1">
      <c r="A59" s="38" t="s">
        <v>16</v>
      </c>
      <c r="B59" s="32">
        <f>B55/B53*100</f>
        <v>18.75994831557462</v>
      </c>
      <c r="C59" s="32">
        <f aca="true" t="shared" si="1" ref="C59:H59">C55/C53*100</f>
        <v>15.057006496089087</v>
      </c>
      <c r="D59" s="32">
        <f t="shared" si="1"/>
        <v>14.863335250783985</v>
      </c>
      <c r="E59" s="32">
        <f t="shared" si="1"/>
        <v>18.092377018400327</v>
      </c>
      <c r="F59" s="32">
        <f t="shared" si="1"/>
        <v>16.09567827702864</v>
      </c>
      <c r="G59" s="32">
        <f t="shared" si="1"/>
        <v>21.926721886426385</v>
      </c>
      <c r="H59" s="32">
        <f t="shared" si="1"/>
        <v>16.94838709677419</v>
      </c>
      <c r="I59" s="32"/>
      <c r="J59" s="32"/>
      <c r="K59" s="32"/>
      <c r="L59" s="32"/>
    </row>
    <row r="60" spans="1:12" s="31" customFormat="1" ht="13.5" customHeight="1">
      <c r="A60" s="38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 ht="15" customHeight="1">
      <c r="A61" s="12"/>
      <c r="B61" s="5"/>
      <c r="C61" s="5"/>
      <c r="D61" s="26"/>
      <c r="E61" s="26"/>
      <c r="F61" s="26"/>
      <c r="G61" s="57"/>
      <c r="H61" s="57" t="s">
        <v>49</v>
      </c>
      <c r="I61" s="5"/>
      <c r="J61" s="5"/>
      <c r="K61" s="5"/>
      <c r="L61" s="5"/>
    </row>
    <row r="62" spans="1:12" s="31" customFormat="1" ht="13.5" customHeight="1">
      <c r="A62" s="28" t="s">
        <v>44</v>
      </c>
      <c r="B62" s="39">
        <v>12.1</v>
      </c>
      <c r="C62" s="39">
        <v>14.6</v>
      </c>
      <c r="D62" s="39">
        <v>24.8</v>
      </c>
      <c r="E62" s="39">
        <v>18.4</v>
      </c>
      <c r="F62" s="39">
        <v>18.8</v>
      </c>
      <c r="G62" s="39">
        <v>17.1</v>
      </c>
      <c r="H62" s="39">
        <v>16.2</v>
      </c>
      <c r="I62" s="32"/>
      <c r="J62" s="32"/>
      <c r="K62" s="32"/>
      <c r="L62" s="32"/>
    </row>
    <row r="63" spans="1:12" ht="13.5" customHeight="1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7.5" customHeight="1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3" ht="10.5" customHeight="1">
      <c r="A65" s="1" t="s">
        <v>13</v>
      </c>
      <c r="B65" s="3"/>
      <c r="C65" s="3"/>
    </row>
    <row r="66" spans="1:12" s="31" customFormat="1" ht="13.5" customHeight="1">
      <c r="A66" s="45" t="s">
        <v>21</v>
      </c>
      <c r="B66" s="49">
        <v>0.7580000000000382</v>
      </c>
      <c r="C66" s="49">
        <v>1.3499999999999908</v>
      </c>
      <c r="D66" s="49">
        <v>2.3699999999999584</v>
      </c>
      <c r="E66" s="49">
        <v>1.4119999999999848</v>
      </c>
      <c r="F66" s="49">
        <v>2.691</v>
      </c>
      <c r="G66" s="58">
        <v>2.1</v>
      </c>
      <c r="H66" s="58" t="s">
        <v>36</v>
      </c>
      <c r="I66" s="29"/>
      <c r="J66" s="32"/>
      <c r="K66" s="32"/>
      <c r="L66" s="32"/>
    </row>
    <row r="67" spans="1:3" ht="13.5" customHeight="1">
      <c r="A67" s="12" t="s">
        <v>25</v>
      </c>
      <c r="B67" s="3"/>
      <c r="C67" s="3"/>
    </row>
    <row r="68" spans="1:3" ht="13.5" customHeight="1">
      <c r="A68" s="12" t="s">
        <v>39</v>
      </c>
      <c r="B68" s="3"/>
      <c r="C68" s="3"/>
    </row>
    <row r="69" spans="1:3" ht="13.5" customHeight="1">
      <c r="A69" s="12" t="s">
        <v>40</v>
      </c>
      <c r="B69" s="3"/>
      <c r="C69" s="3"/>
    </row>
    <row r="70" spans="1:3" ht="13.5" customHeight="1">
      <c r="A70" s="12" t="s">
        <v>45</v>
      </c>
      <c r="B70" s="3"/>
      <c r="C70" s="3"/>
    </row>
    <row r="71" spans="1:3" ht="15" customHeight="1">
      <c r="A71" s="2" t="s">
        <v>46</v>
      </c>
      <c r="B71" s="3"/>
      <c r="C71" s="3"/>
    </row>
    <row r="72" spans="1:3" ht="13.5" customHeight="1">
      <c r="A72" s="59" t="s">
        <v>41</v>
      </c>
      <c r="B72" s="3"/>
      <c r="C72" s="3"/>
    </row>
    <row r="73" spans="1:3" ht="13.5" customHeight="1">
      <c r="A73" s="59" t="s">
        <v>42</v>
      </c>
      <c r="B73" s="3"/>
      <c r="C73" s="3"/>
    </row>
    <row r="74" spans="1:3" ht="11.25">
      <c r="A74" s="3" t="s">
        <v>43</v>
      </c>
      <c r="B74" s="3"/>
      <c r="C74" s="3"/>
    </row>
    <row r="75" spans="1:3" ht="11.25">
      <c r="A75" s="2" t="s">
        <v>38</v>
      </c>
      <c r="B75" s="3"/>
      <c r="C75" s="3"/>
    </row>
    <row r="76" spans="1:3" ht="11.25" hidden="1">
      <c r="A76" s="3"/>
      <c r="B76" s="3"/>
      <c r="C76" s="3"/>
    </row>
    <row r="77" spans="1:3" ht="11.25" hidden="1">
      <c r="A77" s="3" t="s">
        <v>30</v>
      </c>
      <c r="B77" s="3"/>
      <c r="C77" s="3"/>
    </row>
    <row r="78" spans="1:3" ht="11.25" hidden="1">
      <c r="A78" s="3" t="s">
        <v>31</v>
      </c>
      <c r="B78" s="3"/>
      <c r="C78" s="3"/>
    </row>
    <row r="79" spans="1:3" ht="11.25" hidden="1">
      <c r="A79" s="3" t="s">
        <v>32</v>
      </c>
      <c r="B79" s="3"/>
      <c r="C79" s="3"/>
    </row>
    <row r="80" spans="1:3" ht="11.25" hidden="1">
      <c r="A80" s="3"/>
      <c r="B80" s="5"/>
      <c r="C80" s="5"/>
    </row>
    <row r="81" spans="1:3" ht="11.25" hidden="1">
      <c r="A81" s="3"/>
      <c r="B81" s="3"/>
      <c r="C81" s="3"/>
    </row>
    <row r="82" spans="1:3" ht="11.25" hidden="1">
      <c r="A82" s="3">
        <v>43.191</v>
      </c>
      <c r="B82" s="5"/>
      <c r="C82" s="5"/>
    </row>
    <row r="83" spans="1:3" ht="11.25" hidden="1">
      <c r="A83" s="20">
        <v>8.103999999999985</v>
      </c>
      <c r="B83" s="5"/>
      <c r="C83" s="5"/>
    </row>
    <row r="84" spans="1:12" ht="11.25" hidden="1">
      <c r="A84" s="3"/>
      <c r="B84" s="5"/>
      <c r="C84" s="5"/>
      <c r="D84" s="20"/>
      <c r="E84" s="20"/>
      <c r="F84" s="20"/>
      <c r="G84" s="20"/>
      <c r="H84" s="20"/>
      <c r="I84" s="5"/>
      <c r="J84" s="5"/>
      <c r="L84" s="5"/>
    </row>
    <row r="85" spans="1:14" ht="11.25" hidden="1">
      <c r="A85" s="3"/>
      <c r="B85" s="5"/>
      <c r="C85" s="5"/>
      <c r="D85" s="20"/>
      <c r="E85" s="20"/>
      <c r="F85" s="20"/>
      <c r="G85" s="20"/>
      <c r="H85" s="20"/>
      <c r="I85" s="5"/>
      <c r="J85" s="5"/>
      <c r="K85" s="5"/>
      <c r="L85" s="5"/>
      <c r="N85" s="5"/>
    </row>
    <row r="86" spans="1:14" ht="11.25">
      <c r="A86" s="3" t="s">
        <v>47</v>
      </c>
      <c r="B86" s="5"/>
      <c r="C86" s="5"/>
      <c r="D86" s="20"/>
      <c r="E86" s="20"/>
      <c r="F86" s="20"/>
      <c r="G86" s="20"/>
      <c r="H86" s="20"/>
      <c r="I86" s="5"/>
      <c r="J86" s="5"/>
      <c r="K86" s="5"/>
      <c r="L86" s="5"/>
      <c r="N86" s="5"/>
    </row>
    <row r="87" spans="1:14" ht="11.25">
      <c r="A87" s="3"/>
      <c r="B87" s="5"/>
      <c r="C87" s="5"/>
      <c r="D87" s="20"/>
      <c r="E87" s="20"/>
      <c r="F87" s="20"/>
      <c r="G87" s="20"/>
      <c r="H87" s="20"/>
      <c r="I87" s="5"/>
      <c r="J87" s="5"/>
      <c r="K87" s="5"/>
      <c r="L87" s="5"/>
      <c r="N87" s="5"/>
    </row>
    <row r="88" spans="1:3" ht="11.25">
      <c r="A88" s="3"/>
      <c r="B88" s="5"/>
      <c r="C88" s="5"/>
    </row>
    <row r="89" spans="1:12" ht="11.25">
      <c r="A89" s="3"/>
      <c r="B89" s="5"/>
      <c r="C89" s="5"/>
      <c r="D89" s="20"/>
      <c r="E89" s="20"/>
      <c r="F89" s="20"/>
      <c r="G89" s="20"/>
      <c r="H89" s="20"/>
      <c r="I89" s="5"/>
      <c r="J89" s="5"/>
      <c r="L89" s="5"/>
    </row>
    <row r="90" spans="1:14" ht="11.25">
      <c r="A90" s="3"/>
      <c r="B90" s="5"/>
      <c r="C90" s="5"/>
      <c r="D90" s="20"/>
      <c r="E90" s="20"/>
      <c r="F90" s="20"/>
      <c r="G90" s="20"/>
      <c r="H90" s="20"/>
      <c r="I90" s="5"/>
      <c r="J90" s="5"/>
      <c r="K90" s="5"/>
      <c r="L90" s="5"/>
      <c r="N90" s="5"/>
    </row>
    <row r="91" spans="1:14" ht="11.25">
      <c r="A91" s="3"/>
      <c r="B91" s="5"/>
      <c r="C91" s="5"/>
      <c r="D91" s="20"/>
      <c r="E91" s="20"/>
      <c r="F91" s="20"/>
      <c r="G91" s="20"/>
      <c r="H91" s="20"/>
      <c r="I91" s="5"/>
      <c r="J91" s="5"/>
      <c r="K91" s="5"/>
      <c r="L91" s="5"/>
      <c r="N91" s="5"/>
    </row>
    <row r="92" spans="1:14" ht="11.25">
      <c r="A92" s="3"/>
      <c r="B92" s="5"/>
      <c r="C92" s="5"/>
      <c r="D92" s="20"/>
      <c r="E92" s="20"/>
      <c r="F92" s="20"/>
      <c r="G92" s="20"/>
      <c r="H92" s="20"/>
      <c r="I92" s="5"/>
      <c r="J92" s="5"/>
      <c r="K92" s="5"/>
      <c r="L92" s="5"/>
      <c r="N92" s="5"/>
    </row>
    <row r="93" spans="1:3" ht="11.25">
      <c r="A93" s="3"/>
      <c r="B93" s="5"/>
      <c r="C93" s="5"/>
    </row>
    <row r="94" spans="1:12" ht="11.25">
      <c r="A94" s="3"/>
      <c r="B94" s="5"/>
      <c r="C94" s="5"/>
      <c r="D94" s="20"/>
      <c r="E94" s="20"/>
      <c r="F94" s="20"/>
      <c r="G94" s="20"/>
      <c r="H94" s="20"/>
      <c r="I94" s="5"/>
      <c r="J94" s="5"/>
      <c r="L94" s="5"/>
    </row>
    <row r="95" spans="1:14" ht="11.25">
      <c r="A95" s="3"/>
      <c r="B95" s="5"/>
      <c r="C95" s="5"/>
      <c r="D95" s="20"/>
      <c r="E95" s="20"/>
      <c r="F95" s="20"/>
      <c r="G95" s="20"/>
      <c r="H95" s="20"/>
      <c r="I95" s="5"/>
      <c r="J95" s="5"/>
      <c r="K95" s="5"/>
      <c r="L95" s="5"/>
      <c r="N95" s="5"/>
    </row>
    <row r="96" spans="1:14" ht="11.25">
      <c r="A96" s="3"/>
      <c r="B96" s="5"/>
      <c r="C96" s="5"/>
      <c r="D96" s="20"/>
      <c r="E96" s="20"/>
      <c r="F96" s="20"/>
      <c r="G96" s="20"/>
      <c r="H96" s="20"/>
      <c r="I96" s="5"/>
      <c r="J96" s="5"/>
      <c r="K96" s="5"/>
      <c r="L96" s="5"/>
      <c r="N96" s="5"/>
    </row>
    <row r="97" spans="1:14" ht="11.25">
      <c r="A97" s="3"/>
      <c r="B97" s="5"/>
      <c r="C97" s="5"/>
      <c r="D97" s="20"/>
      <c r="E97" s="20"/>
      <c r="F97" s="20"/>
      <c r="G97" s="20"/>
      <c r="H97" s="20"/>
      <c r="I97" s="5"/>
      <c r="J97" s="5"/>
      <c r="K97" s="5"/>
      <c r="L97" s="5"/>
      <c r="N97" s="5"/>
    </row>
    <row r="98" spans="1:3" ht="11.25">
      <c r="A98" s="3"/>
      <c r="B98" s="5"/>
      <c r="C98" s="5"/>
    </row>
    <row r="99" spans="1:12" ht="11.25">
      <c r="A99" s="3"/>
      <c r="B99" s="5"/>
      <c r="C99" s="5"/>
      <c r="D99" s="20"/>
      <c r="E99" s="20"/>
      <c r="F99" s="20"/>
      <c r="G99" s="20"/>
      <c r="H99" s="20"/>
      <c r="I99" s="5"/>
      <c r="J99" s="5"/>
      <c r="L99" s="5"/>
    </row>
    <row r="100" spans="1:14" ht="11.25">
      <c r="A100" s="3"/>
      <c r="B100" s="5"/>
      <c r="C100" s="5"/>
      <c r="D100" s="20"/>
      <c r="E100" s="20"/>
      <c r="F100" s="20"/>
      <c r="G100" s="20"/>
      <c r="H100" s="20"/>
      <c r="I100" s="5"/>
      <c r="J100" s="5"/>
      <c r="K100" s="5"/>
      <c r="L100" s="5"/>
      <c r="N100" s="5"/>
    </row>
    <row r="101" spans="1:14" ht="11.25">
      <c r="A101" s="3"/>
      <c r="B101" s="5"/>
      <c r="C101" s="5"/>
      <c r="D101" s="20"/>
      <c r="E101" s="20"/>
      <c r="F101" s="20"/>
      <c r="G101" s="20"/>
      <c r="H101" s="20"/>
      <c r="I101" s="5"/>
      <c r="J101" s="5"/>
      <c r="K101" s="5"/>
      <c r="L101" s="5"/>
      <c r="N101" s="5"/>
    </row>
    <row r="102" spans="1:14" ht="11.25">
      <c r="A102" s="3"/>
      <c r="B102" s="5"/>
      <c r="C102" s="5"/>
      <c r="D102" s="20"/>
      <c r="E102" s="20"/>
      <c r="F102" s="20"/>
      <c r="G102" s="20"/>
      <c r="H102" s="20"/>
      <c r="I102" s="5"/>
      <c r="J102" s="5"/>
      <c r="K102" s="5"/>
      <c r="L102" s="5"/>
      <c r="N102" s="5"/>
    </row>
    <row r="103" spans="1:3" ht="11.25">
      <c r="A103" s="3"/>
      <c r="B103" s="3"/>
      <c r="C103" s="3"/>
    </row>
    <row r="104" spans="1:14" ht="11.25">
      <c r="A104" s="3"/>
      <c r="B104" s="5"/>
      <c r="C104" s="5"/>
      <c r="D104" s="20"/>
      <c r="E104" s="20"/>
      <c r="F104" s="20"/>
      <c r="G104" s="20"/>
      <c r="H104" s="20"/>
      <c r="I104" s="5"/>
      <c r="J104" s="5"/>
      <c r="K104" s="5"/>
      <c r="L104" s="5"/>
      <c r="N104" s="5"/>
    </row>
    <row r="105" spans="1:14" ht="11.25">
      <c r="A105" s="3"/>
      <c r="B105" s="5"/>
      <c r="C105" s="5"/>
      <c r="D105" s="20"/>
      <c r="E105" s="20"/>
      <c r="F105" s="20"/>
      <c r="G105" s="20"/>
      <c r="H105" s="20"/>
      <c r="I105" s="5"/>
      <c r="J105" s="5"/>
      <c r="K105" s="5"/>
      <c r="L105" s="5"/>
      <c r="N105" s="5"/>
    </row>
    <row r="106" spans="1:14" ht="11.25">
      <c r="A106" s="3"/>
      <c r="B106" s="5"/>
      <c r="C106" s="5"/>
      <c r="D106" s="20"/>
      <c r="E106" s="20"/>
      <c r="F106" s="20"/>
      <c r="G106" s="20"/>
      <c r="H106" s="20"/>
      <c r="I106" s="5"/>
      <c r="J106" s="5"/>
      <c r="K106" s="5"/>
      <c r="L106" s="5"/>
      <c r="N106" s="5"/>
    </row>
    <row r="107" spans="1:14" ht="11.25">
      <c r="A107" s="3"/>
      <c r="B107" s="5"/>
      <c r="C107" s="5"/>
      <c r="D107" s="20"/>
      <c r="E107" s="20"/>
      <c r="F107" s="20"/>
      <c r="G107" s="20"/>
      <c r="H107" s="20"/>
      <c r="I107" s="5"/>
      <c r="J107" s="5"/>
      <c r="K107" s="5"/>
      <c r="L107" s="5"/>
      <c r="N107" s="5"/>
    </row>
    <row r="108" spans="1:14" ht="11.25">
      <c r="A108" s="3"/>
      <c r="B108" s="5"/>
      <c r="C108" s="5"/>
      <c r="D108" s="20"/>
      <c r="E108" s="20"/>
      <c r="F108" s="20"/>
      <c r="G108" s="20"/>
      <c r="H108" s="20"/>
      <c r="I108" s="5"/>
      <c r="J108" s="5"/>
      <c r="K108" s="5"/>
      <c r="L108" s="5"/>
      <c r="N108" s="5"/>
    </row>
    <row r="109" spans="1:3" ht="11.25">
      <c r="A109" s="3"/>
      <c r="B109" s="3"/>
      <c r="C109" s="3"/>
    </row>
    <row r="110" spans="1:14" ht="11.25">
      <c r="A110" s="3"/>
      <c r="B110" s="6"/>
      <c r="C110" s="6"/>
      <c r="D110" s="20"/>
      <c r="E110" s="20"/>
      <c r="F110" s="20"/>
      <c r="G110" s="20"/>
      <c r="H110" s="20"/>
      <c r="I110" s="6"/>
      <c r="J110" s="6"/>
      <c r="K110" s="6"/>
      <c r="L110" s="6"/>
      <c r="N110" s="5"/>
    </row>
    <row r="111" spans="1:14" ht="11.25">
      <c r="A111" s="3"/>
      <c r="B111" s="6"/>
      <c r="C111" s="6"/>
      <c r="D111" s="20"/>
      <c r="E111" s="20"/>
      <c r="F111" s="20"/>
      <c r="G111" s="20"/>
      <c r="H111" s="20"/>
      <c r="I111" s="6"/>
      <c r="J111" s="6"/>
      <c r="K111" s="6"/>
      <c r="L111" s="6"/>
      <c r="N111" s="5"/>
    </row>
    <row r="112" spans="1:14" ht="11.25">
      <c r="A112" s="3"/>
      <c r="B112" s="6"/>
      <c r="C112" s="6"/>
      <c r="D112" s="20"/>
      <c r="E112" s="20"/>
      <c r="F112" s="20"/>
      <c r="G112" s="20"/>
      <c r="H112" s="20"/>
      <c r="I112" s="6"/>
      <c r="J112" s="6"/>
      <c r="K112" s="6"/>
      <c r="L112" s="6"/>
      <c r="N112" s="5"/>
    </row>
    <row r="113" spans="1:14" ht="11.25">
      <c r="A113" s="3"/>
      <c r="B113" s="6"/>
      <c r="C113" s="6"/>
      <c r="D113" s="20"/>
      <c r="E113" s="20"/>
      <c r="F113" s="20"/>
      <c r="G113" s="20"/>
      <c r="H113" s="20"/>
      <c r="I113" s="6"/>
      <c r="J113" s="6"/>
      <c r="K113" s="6"/>
      <c r="L113" s="6"/>
      <c r="N113" s="5"/>
    </row>
    <row r="114" spans="1:14" ht="11.25">
      <c r="A114" s="3"/>
      <c r="B114" s="6"/>
      <c r="C114" s="6"/>
      <c r="D114" s="20"/>
      <c r="E114" s="20"/>
      <c r="F114" s="20"/>
      <c r="G114" s="20"/>
      <c r="H114" s="20"/>
      <c r="I114" s="6"/>
      <c r="J114" s="6"/>
      <c r="K114" s="6"/>
      <c r="L114" s="6"/>
      <c r="N114" s="5"/>
    </row>
    <row r="115" spans="1:3" ht="11.25">
      <c r="A115" s="3"/>
      <c r="B115" s="3"/>
      <c r="C115" s="3"/>
    </row>
    <row r="116" spans="1:14" ht="11.25">
      <c r="A116" s="3"/>
      <c r="B116" s="4"/>
      <c r="C116" s="4"/>
      <c r="D116" s="20"/>
      <c r="E116" s="20"/>
      <c r="F116" s="20"/>
      <c r="G116" s="20"/>
      <c r="H116" s="20"/>
      <c r="I116" s="4"/>
      <c r="J116" s="4"/>
      <c r="K116" s="4"/>
      <c r="L116" s="4"/>
      <c r="N116" s="5"/>
    </row>
    <row r="117" spans="1:14" ht="11.25">
      <c r="A117" s="3"/>
      <c r="B117" s="4"/>
      <c r="C117" s="4"/>
      <c r="D117" s="20"/>
      <c r="E117" s="20"/>
      <c r="F117" s="20"/>
      <c r="G117" s="20"/>
      <c r="H117" s="20"/>
      <c r="I117" s="4"/>
      <c r="J117" s="4"/>
      <c r="K117" s="4"/>
      <c r="L117" s="4"/>
      <c r="N117" s="5"/>
    </row>
    <row r="118" spans="1:14" ht="11.25">
      <c r="A118" s="3"/>
      <c r="B118" s="4"/>
      <c r="C118" s="4"/>
      <c r="D118" s="20"/>
      <c r="E118" s="20"/>
      <c r="F118" s="20"/>
      <c r="G118" s="20"/>
      <c r="H118" s="20"/>
      <c r="I118" s="4"/>
      <c r="J118" s="4"/>
      <c r="K118" s="4"/>
      <c r="L118" s="4"/>
      <c r="N118" s="5"/>
    </row>
    <row r="119" spans="1:3" ht="11.25">
      <c r="A119" s="3"/>
      <c r="B119" s="3"/>
      <c r="C119" s="3"/>
    </row>
    <row r="120" spans="1:14" ht="11.25">
      <c r="A120" s="3"/>
      <c r="B120" s="6"/>
      <c r="C120" s="6"/>
      <c r="D120" s="20"/>
      <c r="E120" s="20"/>
      <c r="F120" s="20"/>
      <c r="G120" s="20"/>
      <c r="H120" s="20"/>
      <c r="I120" s="6"/>
      <c r="J120" s="6"/>
      <c r="K120" s="6"/>
      <c r="L120" s="6"/>
      <c r="N120" s="5"/>
    </row>
    <row r="121" spans="1:14" ht="11.25">
      <c r="A121" s="3"/>
      <c r="B121" s="4"/>
      <c r="C121" s="4"/>
      <c r="D121" s="20"/>
      <c r="E121" s="20"/>
      <c r="F121" s="20"/>
      <c r="G121" s="20"/>
      <c r="H121" s="20"/>
      <c r="I121" s="4"/>
      <c r="J121" s="4"/>
      <c r="K121" s="4"/>
      <c r="L121" s="4"/>
      <c r="N121" s="5"/>
    </row>
    <row r="122" spans="1:3" ht="11.25">
      <c r="A122" s="3"/>
      <c r="B122" s="3"/>
      <c r="C122" s="3"/>
    </row>
    <row r="123" spans="1:14" ht="11.25">
      <c r="A123" s="3"/>
      <c r="B123" s="6"/>
      <c r="C123" s="6"/>
      <c r="D123" s="20"/>
      <c r="E123" s="20"/>
      <c r="F123" s="20"/>
      <c r="G123" s="20"/>
      <c r="H123" s="20"/>
      <c r="I123" s="6"/>
      <c r="J123" s="6"/>
      <c r="K123" s="6"/>
      <c r="L123" s="6"/>
      <c r="N123" s="5"/>
    </row>
    <row r="124" spans="1:14" ht="11.25">
      <c r="A124" s="3"/>
      <c r="B124" s="13"/>
      <c r="C124" s="13"/>
      <c r="D124" s="20"/>
      <c r="E124" s="20"/>
      <c r="F124" s="20"/>
      <c r="G124" s="20"/>
      <c r="H124" s="20"/>
      <c r="I124" s="6"/>
      <c r="J124" s="6"/>
      <c r="K124" s="6"/>
      <c r="L124" s="6"/>
      <c r="N124" s="5"/>
    </row>
    <row r="125" spans="1:14" ht="11.25">
      <c r="A125" s="3"/>
      <c r="B125" s="6"/>
      <c r="C125" s="6"/>
      <c r="D125" s="20"/>
      <c r="E125" s="20"/>
      <c r="F125" s="20"/>
      <c r="G125" s="20"/>
      <c r="H125" s="20"/>
      <c r="I125" s="6"/>
      <c r="J125" s="6"/>
      <c r="K125" s="6"/>
      <c r="L125" s="6"/>
      <c r="N125" s="5"/>
    </row>
    <row r="126" spans="1:3" ht="11.25">
      <c r="A126" s="3"/>
      <c r="B126" s="3"/>
      <c r="C126" s="3"/>
    </row>
    <row r="127" spans="1:3" ht="11.25">
      <c r="A127" s="3"/>
      <c r="B127" s="3"/>
      <c r="C127" s="3"/>
    </row>
    <row r="128" spans="1:3" ht="11.25">
      <c r="A128" s="3"/>
      <c r="B128" s="3"/>
      <c r="C128" s="3"/>
    </row>
    <row r="129" spans="1:3" ht="11.25">
      <c r="A129" s="3"/>
      <c r="B129" s="3"/>
      <c r="C129" s="3"/>
    </row>
    <row r="130" spans="1:3" ht="11.25">
      <c r="A130" s="3"/>
      <c r="B130" s="3"/>
      <c r="C130" s="3"/>
    </row>
    <row r="131" spans="1:3" ht="11.25">
      <c r="A131" s="3"/>
      <c r="B131" s="3"/>
      <c r="C131" s="3"/>
    </row>
    <row r="132" spans="1:3" ht="11.25">
      <c r="A132" s="3"/>
      <c r="B132" s="3"/>
      <c r="C132" s="3"/>
    </row>
    <row r="133" spans="1:3" ht="11.25">
      <c r="A133" s="3"/>
      <c r="B133" s="3"/>
      <c r="C133" s="3"/>
    </row>
    <row r="134" spans="1:3" ht="11.25">
      <c r="A134" s="3"/>
      <c r="B134" s="3"/>
      <c r="C134" s="3"/>
    </row>
    <row r="135" spans="1:3" ht="11.25">
      <c r="A135" s="3"/>
      <c r="B135" s="3"/>
      <c r="C135" s="3"/>
    </row>
    <row r="136" spans="1:3" ht="11.25">
      <c r="A136" s="3"/>
      <c r="B136" s="3"/>
      <c r="C136" s="3"/>
    </row>
    <row r="137" spans="1:12" ht="11.25">
      <c r="A137" s="3"/>
      <c r="B137" s="4"/>
      <c r="C137" s="4"/>
      <c r="D137" s="20"/>
      <c r="E137" s="20"/>
      <c r="F137" s="20"/>
      <c r="G137" s="20"/>
      <c r="H137" s="20"/>
      <c r="I137" s="4"/>
      <c r="J137" s="4"/>
      <c r="L137" s="4"/>
    </row>
    <row r="138" spans="1:3" ht="11.25">
      <c r="A138" s="3"/>
      <c r="B138" s="3"/>
      <c r="C138" s="3"/>
    </row>
    <row r="139" spans="1:12" ht="11.25">
      <c r="A139" s="3"/>
      <c r="B139" s="4"/>
      <c r="C139" s="4"/>
      <c r="D139" s="20"/>
      <c r="E139" s="20"/>
      <c r="F139" s="20"/>
      <c r="G139" s="20"/>
      <c r="H139" s="20"/>
      <c r="I139" s="4"/>
      <c r="J139" s="4"/>
      <c r="K139" s="4"/>
      <c r="L139" s="4"/>
    </row>
    <row r="140" spans="1:12" ht="11.25">
      <c r="A140" s="3"/>
      <c r="B140" s="4"/>
      <c r="C140" s="4"/>
      <c r="D140" s="20"/>
      <c r="E140" s="20"/>
      <c r="F140" s="20"/>
      <c r="G140" s="20"/>
      <c r="H140" s="20"/>
      <c r="I140" s="4"/>
      <c r="J140" s="4"/>
      <c r="K140" s="4"/>
      <c r="L140" s="4"/>
    </row>
    <row r="141" spans="1:3" ht="11.25">
      <c r="A141" s="3"/>
      <c r="B141" s="3"/>
      <c r="C141" s="3"/>
    </row>
    <row r="142" spans="1:3" ht="11.25">
      <c r="A142" s="3"/>
      <c r="B142" s="3"/>
      <c r="C142" s="3"/>
    </row>
    <row r="143" spans="1:12" ht="11.25">
      <c r="A143" s="3"/>
      <c r="B143" s="6"/>
      <c r="C143" s="6"/>
      <c r="D143" s="20"/>
      <c r="E143" s="20"/>
      <c r="F143" s="20"/>
      <c r="G143" s="20"/>
      <c r="H143" s="20"/>
      <c r="I143" s="6"/>
      <c r="J143" s="6"/>
      <c r="K143" s="6"/>
      <c r="L143" s="6"/>
    </row>
    <row r="144" spans="1:12" ht="11.25">
      <c r="A144" s="3"/>
      <c r="B144" s="5"/>
      <c r="C144" s="5"/>
      <c r="D144" s="20"/>
      <c r="E144" s="20"/>
      <c r="F144" s="20"/>
      <c r="G144" s="20"/>
      <c r="H144" s="20"/>
      <c r="I144" s="5"/>
      <c r="J144" s="5"/>
      <c r="L144" s="5"/>
    </row>
    <row r="145" spans="1:12" ht="11.25">
      <c r="A145" s="3"/>
      <c r="B145" s="5"/>
      <c r="C145" s="5"/>
      <c r="D145" s="20"/>
      <c r="E145" s="20"/>
      <c r="F145" s="20"/>
      <c r="G145" s="20"/>
      <c r="H145" s="20"/>
      <c r="I145" s="5"/>
      <c r="J145" s="5"/>
      <c r="L145" s="5"/>
    </row>
    <row r="146" spans="1:12" ht="11.25">
      <c r="A146" s="3"/>
      <c r="B146" s="5"/>
      <c r="C146" s="5"/>
      <c r="D146" s="20"/>
      <c r="E146" s="20"/>
      <c r="F146" s="20"/>
      <c r="G146" s="20"/>
      <c r="H146" s="20"/>
      <c r="I146" s="5"/>
      <c r="J146" s="5"/>
      <c r="K146" s="5"/>
      <c r="L146" s="5"/>
    </row>
    <row r="147" spans="1:12" ht="11.25">
      <c r="A147" s="3"/>
      <c r="B147" s="5"/>
      <c r="C147" s="5"/>
      <c r="D147" s="20"/>
      <c r="E147" s="20"/>
      <c r="F147" s="20"/>
      <c r="G147" s="20"/>
      <c r="H147" s="20"/>
      <c r="I147" s="5"/>
      <c r="J147" s="5"/>
      <c r="K147" s="5"/>
      <c r="L147" s="5"/>
    </row>
    <row r="148" spans="1:12" ht="11.25">
      <c r="A148" s="3"/>
      <c r="B148" s="5"/>
      <c r="C148" s="5"/>
      <c r="D148" s="20"/>
      <c r="E148" s="20"/>
      <c r="F148" s="20"/>
      <c r="G148" s="20"/>
      <c r="H148" s="20"/>
      <c r="I148" s="5"/>
      <c r="J148" s="5"/>
      <c r="K148" s="5"/>
      <c r="L148" s="5"/>
    </row>
    <row r="149" spans="1:12" ht="11.25">
      <c r="A149" s="3"/>
      <c r="B149" s="5"/>
      <c r="C149" s="5"/>
      <c r="D149" s="20"/>
      <c r="E149" s="20"/>
      <c r="F149" s="20"/>
      <c r="G149" s="20"/>
      <c r="H149" s="20"/>
      <c r="I149" s="5"/>
      <c r="J149" s="5"/>
      <c r="K149" s="5"/>
      <c r="L149" s="5"/>
    </row>
    <row r="150" spans="1:12" ht="11.25">
      <c r="A150" s="3"/>
      <c r="B150" s="5"/>
      <c r="C150" s="5"/>
      <c r="D150" s="20"/>
      <c r="E150" s="20"/>
      <c r="F150" s="20"/>
      <c r="G150" s="20"/>
      <c r="H150" s="20"/>
      <c r="I150" s="5"/>
      <c r="J150" s="5"/>
      <c r="L150" s="5"/>
    </row>
    <row r="151" spans="1:12" ht="11.25">
      <c r="A151" s="3"/>
      <c r="B151" s="5"/>
      <c r="C151" s="5"/>
      <c r="D151" s="20"/>
      <c r="E151" s="20"/>
      <c r="F151" s="20"/>
      <c r="G151" s="20"/>
      <c r="H151" s="20"/>
      <c r="I151" s="5"/>
      <c r="J151" s="5"/>
      <c r="K151" s="5"/>
      <c r="L151" s="5"/>
    </row>
    <row r="152" spans="1:12" ht="11.25">
      <c r="A152" s="3"/>
      <c r="B152" s="5"/>
      <c r="C152" s="5"/>
      <c r="D152" s="20"/>
      <c r="E152" s="20"/>
      <c r="F152" s="20"/>
      <c r="G152" s="20"/>
      <c r="H152" s="20"/>
      <c r="I152" s="5"/>
      <c r="J152" s="5"/>
      <c r="K152" s="5"/>
      <c r="L152" s="5"/>
    </row>
    <row r="153" spans="1:12" ht="11.25">
      <c r="A153" s="3"/>
      <c r="B153" s="5"/>
      <c r="C153" s="5"/>
      <c r="D153" s="20"/>
      <c r="E153" s="20"/>
      <c r="F153" s="20"/>
      <c r="G153" s="20"/>
      <c r="H153" s="20"/>
      <c r="I153" s="5"/>
      <c r="J153" s="5"/>
      <c r="K153" s="5"/>
      <c r="L153" s="5"/>
    </row>
    <row r="154" spans="1:3" ht="11.25">
      <c r="A154" s="3"/>
      <c r="B154" s="3"/>
      <c r="C154" s="3"/>
    </row>
    <row r="155" spans="1:12" ht="11.25">
      <c r="A155" s="3"/>
      <c r="B155" s="5"/>
      <c r="C155" s="5"/>
      <c r="D155" s="20"/>
      <c r="E155" s="20"/>
      <c r="F155" s="20"/>
      <c r="G155" s="20"/>
      <c r="H155" s="20"/>
      <c r="I155" s="5"/>
      <c r="J155" s="5"/>
      <c r="K155" s="5"/>
      <c r="L155" s="5"/>
    </row>
    <row r="156" spans="1:3" ht="11.25">
      <c r="A156" s="3"/>
      <c r="B156" s="3"/>
      <c r="C156" s="3"/>
    </row>
    <row r="157" spans="1:12" ht="11.25">
      <c r="A157" s="3"/>
      <c r="B157" s="4"/>
      <c r="C157" s="4"/>
      <c r="D157" s="20"/>
      <c r="E157" s="20"/>
      <c r="F157" s="20"/>
      <c r="G157" s="20"/>
      <c r="H157" s="20"/>
      <c r="I157" s="4"/>
      <c r="J157" s="4"/>
      <c r="L157" s="4"/>
    </row>
    <row r="158" spans="1:3" ht="11.25">
      <c r="A158" s="3"/>
      <c r="B158" s="3"/>
      <c r="C158" s="3"/>
    </row>
    <row r="159" spans="1:12" ht="11.25">
      <c r="A159" s="3"/>
      <c r="B159" s="4"/>
      <c r="C159" s="4"/>
      <c r="D159" s="20"/>
      <c r="E159" s="20"/>
      <c r="F159" s="20"/>
      <c r="G159" s="20"/>
      <c r="H159" s="20"/>
      <c r="I159" s="4"/>
      <c r="J159" s="4"/>
      <c r="K159" s="4"/>
      <c r="L159" s="4"/>
    </row>
    <row r="160" spans="1:12" ht="11.25">
      <c r="A160" s="3"/>
      <c r="B160" s="4"/>
      <c r="C160" s="4"/>
      <c r="D160" s="20"/>
      <c r="E160" s="20"/>
      <c r="F160" s="20"/>
      <c r="G160" s="20"/>
      <c r="H160" s="20"/>
      <c r="I160" s="4"/>
      <c r="J160" s="4"/>
      <c r="K160" s="4"/>
      <c r="L160" s="4"/>
    </row>
    <row r="161" spans="1:3" ht="11.25">
      <c r="A161" s="3"/>
      <c r="B161" s="3"/>
      <c r="C161" s="3"/>
    </row>
    <row r="162" spans="1:3" ht="11.25">
      <c r="A162" s="3"/>
      <c r="B162" s="3"/>
      <c r="C162" s="3"/>
    </row>
    <row r="163" spans="1:12" ht="11.25">
      <c r="A163" s="3"/>
      <c r="B163" s="6"/>
      <c r="C163" s="6"/>
      <c r="D163" s="20"/>
      <c r="E163" s="20"/>
      <c r="F163" s="20"/>
      <c r="G163" s="20"/>
      <c r="H163" s="20"/>
      <c r="I163" s="6"/>
      <c r="J163" s="6"/>
      <c r="K163" s="6"/>
      <c r="L163" s="6"/>
    </row>
    <row r="164" spans="1:12" ht="11.25">
      <c r="A164" s="3"/>
      <c r="B164" s="5"/>
      <c r="C164" s="5"/>
      <c r="D164" s="20"/>
      <c r="E164" s="20"/>
      <c r="F164" s="20"/>
      <c r="G164" s="20"/>
      <c r="H164" s="20"/>
      <c r="I164" s="5"/>
      <c r="J164" s="5"/>
      <c r="L164" s="5"/>
    </row>
    <row r="165" spans="1:12" ht="11.25">
      <c r="A165" s="3"/>
      <c r="B165" s="5"/>
      <c r="C165" s="5"/>
      <c r="D165" s="20"/>
      <c r="E165" s="20"/>
      <c r="F165" s="20"/>
      <c r="G165" s="20"/>
      <c r="H165" s="20"/>
      <c r="I165" s="5"/>
      <c r="J165" s="5"/>
      <c r="L165" s="5"/>
    </row>
    <row r="166" spans="1:12" ht="11.25">
      <c r="A166" s="3"/>
      <c r="B166" s="5"/>
      <c r="C166" s="5"/>
      <c r="D166" s="20"/>
      <c r="E166" s="20"/>
      <c r="F166" s="20"/>
      <c r="G166" s="20"/>
      <c r="H166" s="20"/>
      <c r="I166" s="5"/>
      <c r="J166" s="5"/>
      <c r="K166" s="5"/>
      <c r="L166" s="5"/>
    </row>
    <row r="167" spans="1:12" ht="11.25">
      <c r="A167" s="3"/>
      <c r="B167" s="5"/>
      <c r="C167" s="5"/>
      <c r="D167" s="20"/>
      <c r="E167" s="20"/>
      <c r="F167" s="20"/>
      <c r="G167" s="20"/>
      <c r="H167" s="20"/>
      <c r="I167" s="5"/>
      <c r="J167" s="5"/>
      <c r="K167" s="5"/>
      <c r="L167" s="5"/>
    </row>
    <row r="168" spans="1:12" ht="11.25">
      <c r="A168" s="3"/>
      <c r="B168" s="5"/>
      <c r="C168" s="5"/>
      <c r="D168" s="20"/>
      <c r="E168" s="20"/>
      <c r="F168" s="20"/>
      <c r="G168" s="20"/>
      <c r="H168" s="20"/>
      <c r="I168" s="5"/>
      <c r="J168" s="5"/>
      <c r="K168" s="5"/>
      <c r="L168" s="5"/>
    </row>
    <row r="169" spans="1:12" ht="11.25">
      <c r="A169" s="3"/>
      <c r="B169" s="5"/>
      <c r="C169" s="5"/>
      <c r="D169" s="20"/>
      <c r="E169" s="20"/>
      <c r="F169" s="20"/>
      <c r="G169" s="20"/>
      <c r="H169" s="20"/>
      <c r="I169" s="5"/>
      <c r="J169" s="5"/>
      <c r="K169" s="5"/>
      <c r="L169" s="5"/>
    </row>
    <row r="170" spans="1:12" ht="11.25">
      <c r="A170" s="3"/>
      <c r="B170" s="5"/>
      <c r="C170" s="5"/>
      <c r="D170" s="20"/>
      <c r="E170" s="20"/>
      <c r="F170" s="20"/>
      <c r="G170" s="20"/>
      <c r="H170" s="20"/>
      <c r="I170" s="5"/>
      <c r="J170" s="5"/>
      <c r="L170" s="5"/>
    </row>
    <row r="171" spans="1:12" ht="11.25">
      <c r="A171" s="3"/>
      <c r="B171" s="5"/>
      <c r="C171" s="5"/>
      <c r="D171" s="20"/>
      <c r="E171" s="20"/>
      <c r="F171" s="20"/>
      <c r="G171" s="20"/>
      <c r="H171" s="20"/>
      <c r="I171" s="5"/>
      <c r="J171" s="5"/>
      <c r="K171" s="5"/>
      <c r="L171" s="5"/>
    </row>
    <row r="172" spans="1:12" ht="11.25">
      <c r="A172" s="3"/>
      <c r="B172" s="5"/>
      <c r="C172" s="5"/>
      <c r="D172" s="20"/>
      <c r="E172" s="20"/>
      <c r="F172" s="20"/>
      <c r="G172" s="20"/>
      <c r="H172" s="20"/>
      <c r="I172" s="5"/>
      <c r="J172" s="5"/>
      <c r="K172" s="5"/>
      <c r="L172" s="5"/>
    </row>
    <row r="173" spans="1:12" ht="11.25">
      <c r="A173" s="3"/>
      <c r="B173" s="5"/>
      <c r="C173" s="5"/>
      <c r="D173" s="20"/>
      <c r="E173" s="20"/>
      <c r="F173" s="20"/>
      <c r="G173" s="20"/>
      <c r="H173" s="20"/>
      <c r="I173" s="5"/>
      <c r="J173" s="5"/>
      <c r="K173" s="5"/>
      <c r="L173" s="5"/>
    </row>
    <row r="174" spans="1:3" ht="11.25">
      <c r="A174" s="3"/>
      <c r="B174" s="3"/>
      <c r="C174" s="3"/>
    </row>
    <row r="175" spans="1:12" ht="11.25">
      <c r="A175" s="3"/>
      <c r="B175" s="5"/>
      <c r="C175" s="5"/>
      <c r="D175" s="20"/>
      <c r="E175" s="20"/>
      <c r="F175" s="20"/>
      <c r="G175" s="20"/>
      <c r="H175" s="20"/>
      <c r="I175" s="5"/>
      <c r="J175" s="5"/>
      <c r="K175" s="5"/>
      <c r="L175" s="5"/>
    </row>
    <row r="176" spans="1:3" ht="11.25">
      <c r="A176" s="3"/>
      <c r="B176" s="3"/>
      <c r="C176" s="3"/>
    </row>
    <row r="177" spans="1:3" ht="11.25">
      <c r="A177" s="3"/>
      <c r="B177" s="3"/>
      <c r="C177" s="3"/>
    </row>
    <row r="178" spans="1:3" ht="11.25">
      <c r="A178" s="3"/>
      <c r="B178" s="3"/>
      <c r="C178" s="3"/>
    </row>
    <row r="179" spans="1:3" ht="11.25">
      <c r="A179" s="3"/>
      <c r="B179" s="3"/>
      <c r="C179" s="3"/>
    </row>
    <row r="180" spans="1:3" ht="11.25">
      <c r="A180" s="3"/>
      <c r="B180" s="3"/>
      <c r="C180" s="3"/>
    </row>
    <row r="181" spans="1:11" ht="11.25">
      <c r="A181" s="3"/>
      <c r="B181" s="3"/>
      <c r="C181" s="3"/>
      <c r="K181" s="6"/>
    </row>
    <row r="182" spans="1:3" ht="11.25">
      <c r="A182" s="3"/>
      <c r="B182" s="3"/>
      <c r="C182" s="3"/>
    </row>
    <row r="183" spans="1:3" ht="11.25">
      <c r="A183" s="3"/>
      <c r="B183" s="3"/>
      <c r="C183" s="3"/>
    </row>
    <row r="184" spans="1:13" ht="11.25">
      <c r="A184" s="3"/>
      <c r="B184" s="6"/>
      <c r="C184" s="6"/>
      <c r="D184" s="20"/>
      <c r="E184" s="20"/>
      <c r="F184" s="20"/>
      <c r="G184" s="20"/>
      <c r="H184" s="20"/>
      <c r="I184" s="6"/>
      <c r="J184" s="6"/>
      <c r="K184" s="6"/>
      <c r="L184" s="6"/>
      <c r="M184" s="6"/>
    </row>
    <row r="185" spans="1:13" ht="11.25">
      <c r="A185" s="3"/>
      <c r="B185" s="6"/>
      <c r="C185" s="6"/>
      <c r="D185" s="20"/>
      <c r="E185" s="20"/>
      <c r="F185" s="20"/>
      <c r="G185" s="20"/>
      <c r="H185" s="20"/>
      <c r="I185" s="6"/>
      <c r="J185" s="6"/>
      <c r="K185" s="6"/>
      <c r="L185" s="6"/>
      <c r="M185" s="6"/>
    </row>
    <row r="186" spans="1:13" ht="11.25">
      <c r="A186" s="3"/>
      <c r="B186" s="6"/>
      <c r="C186" s="6"/>
      <c r="D186" s="20"/>
      <c r="E186" s="20"/>
      <c r="F186" s="20"/>
      <c r="G186" s="20"/>
      <c r="H186" s="20"/>
      <c r="I186" s="6"/>
      <c r="J186" s="6"/>
      <c r="K186" s="6"/>
      <c r="L186" s="6"/>
      <c r="M186" s="6"/>
    </row>
    <row r="187" spans="1:13" ht="11.25">
      <c r="A187" s="3"/>
      <c r="B187" s="6"/>
      <c r="C187" s="6"/>
      <c r="D187" s="20"/>
      <c r="E187" s="20"/>
      <c r="F187" s="20"/>
      <c r="G187" s="20"/>
      <c r="H187" s="20"/>
      <c r="I187" s="6"/>
      <c r="J187" s="6"/>
      <c r="K187" s="6"/>
      <c r="L187" s="6"/>
      <c r="M187" s="6"/>
    </row>
    <row r="188" spans="1:13" ht="11.25">
      <c r="A188" s="3"/>
      <c r="B188" s="3"/>
      <c r="C188" s="3"/>
      <c r="K188" s="6"/>
      <c r="M188" s="6"/>
    </row>
    <row r="189" spans="1:13" ht="11.25">
      <c r="A189" s="3"/>
      <c r="B189" s="3"/>
      <c r="C189" s="3"/>
      <c r="K189" s="6"/>
      <c r="M189" s="6"/>
    </row>
    <row r="190" spans="1:13" ht="11.25">
      <c r="A190" s="3"/>
      <c r="B190" s="3"/>
      <c r="C190" s="3"/>
      <c r="K190" s="6"/>
      <c r="M190" s="6"/>
    </row>
    <row r="191" spans="1:13" ht="11.25">
      <c r="A191" s="3"/>
      <c r="B191" s="3"/>
      <c r="C191" s="3"/>
      <c r="K191" s="6"/>
      <c r="M191" s="6"/>
    </row>
    <row r="192" spans="1:13" ht="11.25">
      <c r="A192" s="3"/>
      <c r="B192" s="3"/>
      <c r="C192" s="3"/>
      <c r="K192" s="6"/>
      <c r="M192" s="6"/>
    </row>
    <row r="193" spans="1:13" ht="11.25">
      <c r="A193" s="3"/>
      <c r="B193" s="3"/>
      <c r="C193" s="3"/>
      <c r="K193" s="6"/>
      <c r="M193" s="6"/>
    </row>
    <row r="194" spans="1:13" ht="11.25">
      <c r="A194" s="3"/>
      <c r="B194" s="3"/>
      <c r="C194" s="3"/>
      <c r="K194" s="6"/>
      <c r="M194" s="6"/>
    </row>
    <row r="195" spans="1:13" ht="11.25">
      <c r="A195" s="3"/>
      <c r="B195" s="3"/>
      <c r="C195" s="3"/>
      <c r="K195" s="6"/>
      <c r="M195" s="6"/>
    </row>
    <row r="196" spans="1:13" ht="11.25">
      <c r="A196" s="3"/>
      <c r="B196" s="3"/>
      <c r="C196" s="3"/>
      <c r="K196" s="6"/>
      <c r="M196" s="6"/>
    </row>
    <row r="197" spans="1:13" ht="11.25">
      <c r="A197" s="3"/>
      <c r="B197" s="3"/>
      <c r="C197" s="3"/>
      <c r="K197" s="6"/>
      <c r="M197" s="6"/>
    </row>
    <row r="198" spans="1:13" ht="11.25">
      <c r="A198" s="3"/>
      <c r="B198" s="3"/>
      <c r="C198" s="3"/>
      <c r="K198" s="6"/>
      <c r="M198" s="6"/>
    </row>
    <row r="199" spans="1:13" ht="11.25">
      <c r="A199" s="3"/>
      <c r="B199" s="3"/>
      <c r="C199" s="3"/>
      <c r="K199" s="6"/>
      <c r="M199" s="6"/>
    </row>
    <row r="200" spans="1:13" ht="11.25">
      <c r="A200" s="3"/>
      <c r="B200" s="3"/>
      <c r="C200" s="3"/>
      <c r="K200" s="6"/>
      <c r="M200" s="6"/>
    </row>
    <row r="201" spans="1:13" ht="11.25">
      <c r="A201" s="3"/>
      <c r="B201" s="3"/>
      <c r="C201" s="3"/>
      <c r="K201" s="6"/>
      <c r="M201" s="6"/>
    </row>
    <row r="202" spans="1:13" ht="11.25">
      <c r="A202" s="3"/>
      <c r="B202" s="3"/>
      <c r="C202" s="3"/>
      <c r="K202" s="6"/>
      <c r="M202" s="6"/>
    </row>
    <row r="203" spans="1:13" ht="11.25">
      <c r="A203" s="3"/>
      <c r="B203" s="3"/>
      <c r="C203" s="3"/>
      <c r="K203" s="6"/>
      <c r="M203" s="6"/>
    </row>
    <row r="204" spans="1:13" ht="11.25">
      <c r="A204" s="3"/>
      <c r="B204" s="3"/>
      <c r="C204" s="3"/>
      <c r="K204" s="6"/>
      <c r="M204" s="6"/>
    </row>
    <row r="205" spans="1:13" ht="11.25">
      <c r="A205" s="3"/>
      <c r="B205" s="3"/>
      <c r="C205" s="3"/>
      <c r="K205" s="6"/>
      <c r="M205" s="6"/>
    </row>
    <row r="206" spans="1:13" ht="11.25">
      <c r="A206" s="3"/>
      <c r="B206" s="3"/>
      <c r="C206" s="3"/>
      <c r="K206" s="6"/>
      <c r="M206" s="6"/>
    </row>
    <row r="207" spans="1:13" ht="11.25">
      <c r="A207" s="3"/>
      <c r="B207" s="3"/>
      <c r="C207" s="3"/>
      <c r="K207" s="6"/>
      <c r="M207" s="6"/>
    </row>
    <row r="208" spans="1:13" ht="11.25">
      <c r="A208" s="3"/>
      <c r="B208" s="3"/>
      <c r="C208" s="3"/>
      <c r="K208" s="6"/>
      <c r="M208" s="6"/>
    </row>
    <row r="209" spans="1:13" ht="11.25">
      <c r="A209" s="3"/>
      <c r="B209" s="3"/>
      <c r="C209" s="3"/>
      <c r="K209" s="6"/>
      <c r="M209" s="6"/>
    </row>
    <row r="210" spans="1:13" ht="11.25">
      <c r="A210" s="3"/>
      <c r="B210" s="3"/>
      <c r="C210" s="3"/>
      <c r="K210" s="6"/>
      <c r="M210" s="6"/>
    </row>
    <row r="211" spans="1:13" ht="11.25">
      <c r="A211" s="3"/>
      <c r="B211" s="3"/>
      <c r="C211" s="3"/>
      <c r="K211" s="6"/>
      <c r="M211" s="6"/>
    </row>
    <row r="212" spans="1:13" ht="11.25">
      <c r="A212" s="3"/>
      <c r="B212" s="3"/>
      <c r="C212" s="3"/>
      <c r="K212" s="6"/>
      <c r="M212" s="6"/>
    </row>
    <row r="213" spans="1:13" ht="11.25">
      <c r="A213" s="3"/>
      <c r="B213" s="3"/>
      <c r="C213" s="3"/>
      <c r="K213" s="6"/>
      <c r="M213" s="6"/>
    </row>
    <row r="214" spans="1:13" ht="11.25">
      <c r="A214" s="3"/>
      <c r="B214" s="3"/>
      <c r="C214" s="3"/>
      <c r="K214" s="6"/>
      <c r="M214" s="6"/>
    </row>
    <row r="215" spans="1:13" ht="11.25">
      <c r="A215" s="3"/>
      <c r="B215" s="3"/>
      <c r="C215" s="3"/>
      <c r="K215" s="6"/>
      <c r="M215" s="6"/>
    </row>
    <row r="216" spans="1:13" ht="11.25">
      <c r="A216" s="3"/>
      <c r="B216" s="3"/>
      <c r="C216" s="3"/>
      <c r="K216" s="6"/>
      <c r="M216" s="6"/>
    </row>
    <row r="217" spans="1:13" ht="11.25">
      <c r="A217" s="3"/>
      <c r="B217" s="3"/>
      <c r="C217" s="3"/>
      <c r="M217" s="6"/>
    </row>
    <row r="218" spans="1:13" ht="11.25">
      <c r="A218" s="3"/>
      <c r="B218" s="3"/>
      <c r="C218" s="3"/>
      <c r="M218" s="6"/>
    </row>
    <row r="219" spans="1:13" ht="11.25">
      <c r="A219" s="3"/>
      <c r="B219" s="3"/>
      <c r="C219" s="3"/>
      <c r="M219" s="6"/>
    </row>
    <row r="220" spans="1:3" ht="11.25">
      <c r="A220" s="3"/>
      <c r="B220" s="3"/>
      <c r="C220" s="3"/>
    </row>
    <row r="221" spans="1:3" ht="11.25">
      <c r="A221" s="3"/>
      <c r="B221" s="3"/>
      <c r="C221" s="3"/>
    </row>
    <row r="222" spans="1:12" ht="11.25">
      <c r="A222" s="3"/>
      <c r="B222" s="5"/>
      <c r="C222" s="5"/>
      <c r="D222" s="20"/>
      <c r="E222" s="20"/>
      <c r="F222" s="20"/>
      <c r="G222" s="20"/>
      <c r="H222" s="20"/>
      <c r="I222" s="5"/>
      <c r="J222" s="5"/>
      <c r="L222" s="5"/>
    </row>
    <row r="223" spans="1:12" ht="11.25">
      <c r="A223" s="3"/>
      <c r="B223" s="11"/>
      <c r="C223" s="11"/>
      <c r="D223" s="20"/>
      <c r="E223" s="20"/>
      <c r="F223" s="20"/>
      <c r="G223" s="20"/>
      <c r="H223" s="20"/>
      <c r="I223" s="11"/>
      <c r="J223" s="11"/>
      <c r="K223" s="11"/>
      <c r="L223" s="5"/>
    </row>
    <row r="224" spans="1:12" ht="11.25">
      <c r="A224" s="3"/>
      <c r="B224" s="11"/>
      <c r="C224" s="11"/>
      <c r="D224" s="20"/>
      <c r="E224" s="20"/>
      <c r="F224" s="20"/>
      <c r="G224" s="20"/>
      <c r="H224" s="20"/>
      <c r="I224" s="11"/>
      <c r="J224" s="11"/>
      <c r="K224" s="11"/>
      <c r="L224" s="5"/>
    </row>
    <row r="225" spans="1:12" ht="11.25">
      <c r="A225" s="3"/>
      <c r="B225" s="11"/>
      <c r="C225" s="11"/>
      <c r="D225" s="20"/>
      <c r="E225" s="20"/>
      <c r="F225" s="20"/>
      <c r="G225" s="20"/>
      <c r="H225" s="20"/>
      <c r="I225" s="11"/>
      <c r="J225" s="11"/>
      <c r="L225" s="5"/>
    </row>
    <row r="226" spans="1:12" ht="11.25">
      <c r="A226" s="3"/>
      <c r="B226" s="11"/>
      <c r="C226" s="11"/>
      <c r="D226" s="20"/>
      <c r="E226" s="20"/>
      <c r="F226" s="20"/>
      <c r="G226" s="20"/>
      <c r="H226" s="20"/>
      <c r="I226" s="11"/>
      <c r="J226" s="11"/>
      <c r="L226" s="5"/>
    </row>
    <row r="227" spans="1:12" ht="11.25">
      <c r="A227" s="3"/>
      <c r="B227" s="11"/>
      <c r="C227" s="11"/>
      <c r="D227" s="20"/>
      <c r="E227" s="20"/>
      <c r="F227" s="20"/>
      <c r="G227" s="20"/>
      <c r="H227" s="20"/>
      <c r="I227" s="11"/>
      <c r="J227" s="11"/>
      <c r="L227" s="5"/>
    </row>
    <row r="228" spans="1:12" ht="11.25">
      <c r="A228" s="3"/>
      <c r="B228" s="11"/>
      <c r="C228" s="11"/>
      <c r="D228" s="20"/>
      <c r="E228" s="20"/>
      <c r="F228" s="20"/>
      <c r="G228" s="20"/>
      <c r="H228" s="20"/>
      <c r="I228" s="11"/>
      <c r="J228" s="11"/>
      <c r="L228" s="5"/>
    </row>
    <row r="229" spans="1:12" ht="11.25">
      <c r="A229" s="3"/>
      <c r="B229" s="11"/>
      <c r="C229" s="11"/>
      <c r="D229" s="20"/>
      <c r="E229" s="20"/>
      <c r="F229" s="20"/>
      <c r="G229" s="20"/>
      <c r="H229" s="20"/>
      <c r="I229" s="11"/>
      <c r="J229" s="11"/>
      <c r="L229" s="5"/>
    </row>
    <row r="230" spans="1:12" ht="11.25">
      <c r="A230" s="3"/>
      <c r="B230" s="11"/>
      <c r="C230" s="11"/>
      <c r="D230" s="20"/>
      <c r="E230" s="20"/>
      <c r="F230" s="20"/>
      <c r="G230" s="20"/>
      <c r="H230" s="20"/>
      <c r="I230" s="11"/>
      <c r="J230" s="11"/>
      <c r="L230" s="5"/>
    </row>
    <row r="231" spans="1:3" ht="11.25">
      <c r="A231" s="3"/>
      <c r="B231" s="3"/>
      <c r="C231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2013-03-11T18:06:44Z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