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00" windowWidth="14136" windowHeight="423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<sst xmlns="http://schemas.openxmlformats.org/spreadsheetml/2006/main" count="86" uniqueCount="50">
  <si>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</si>
  <si>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</si>
  <si>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</si>
  <si>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</si>
  <si>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</si>
  <si>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</si>
  <si>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</si>
  <si>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</si>
  <si>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</si>
  <si>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</si>
  <si>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</si>
  <si>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</si>
  <si>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</si>
  <si>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</si>
  <si>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</si>
  <si>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</si>
  <si>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</si>
  <si>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</si>
  <si>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</si>
  <si>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</si>
  <si>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</si>
  <si>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</si>
  <si>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</si>
  <si>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</si>
  <si>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</si>
  <si>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</si>
  <si>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</si>
  <si>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</si>
  <si>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</si>
  <si>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</si>
  <si>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</si>
  <si>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</si>
  <si>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</si>
  <si>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</si>
  <si>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</si>
  <si>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</si>
  <si>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</si>
  <si>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</si>
  <si>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16.50 to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</si>
  <si>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</si>
  <si>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</si>
  <si>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</si>
  <si>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</si>
  <si>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</si>
  <si>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</si>
  <si>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</si>
  <si>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</si>
  <si>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</si>
  <si>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13.70 to</t>
  </si>
  <si>
    <t>Last updated December 11,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</si>
</sst>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43">
      <selection activeCell="A87" sqref="A87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/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 t="s">
        <v>36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1.74</v>
      </c>
      <c r="H8" s="30" t="s">
        <v>36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0" t="s">
        <v>36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116.42</v>
      </c>
      <c r="H17" s="35">
        <v>139.838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18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169.00400000000002</v>
      </c>
      <c r="H19" s="35">
        <f>H16+H17+H18</f>
        <v>182.089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77.938</v>
      </c>
      <c r="H21" s="35">
        <v>93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74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144.753</v>
      </c>
      <c r="H23" s="35">
        <f>H21+H22</f>
        <v>167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15.088999999999999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f>B25/B23*100</f>
        <v>17.249945600928385</v>
      </c>
      <c r="C29" s="32">
        <f aca="true" t="shared" si="0" ref="C29:H29">C25/C23*100</f>
        <v>11.184805193280672</v>
      </c>
      <c r="D29" s="32">
        <f t="shared" si="0"/>
        <v>11.91854067910526</v>
      </c>
      <c r="E29" s="32">
        <f t="shared" si="0"/>
        <v>13.862517898181906</v>
      </c>
      <c r="F29" s="32">
        <f t="shared" si="0"/>
        <v>19.109123760810235</v>
      </c>
      <c r="G29" s="32">
        <f t="shared" si="0"/>
        <v>16.753366078768664</v>
      </c>
      <c r="H29" s="32">
        <f t="shared" si="0"/>
        <v>9.035329341317365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48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14.7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 t="s">
        <v>36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 t="s">
        <v>36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0" t="s">
        <v>36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58.71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75.902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32.238</v>
      </c>
      <c r="H51" s="35">
        <v>32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31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63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12.902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f>B55/B53*100</f>
        <v>18.75994831557462</v>
      </c>
      <c r="C59" s="32">
        <f aca="true" t="shared" si="1" ref="C59:H59">C55/C53*100</f>
        <v>15.057006496089087</v>
      </c>
      <c r="D59" s="32">
        <f t="shared" si="1"/>
        <v>14.863335250783985</v>
      </c>
      <c r="E59" s="32">
        <f t="shared" si="1"/>
        <v>18.092377018400327</v>
      </c>
      <c r="F59" s="32">
        <f t="shared" si="1"/>
        <v>16.09567827702864</v>
      </c>
      <c r="G59" s="32">
        <f t="shared" si="1"/>
        <v>21.926721886426385</v>
      </c>
      <c r="H59" s="32">
        <f t="shared" si="1"/>
        <v>20.479365079365078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38</v>
      </c>
      <c r="I61" s="5"/>
      <c r="J61" s="5"/>
      <c r="K61" s="5"/>
      <c r="L61" s="5"/>
    </row>
    <row r="62" spans="1:12" s="31" customFormat="1" ht="13.5" customHeight="1">
      <c r="A62" s="28" t="s">
        <v>45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16.5</v>
      </c>
      <c r="H62" s="39">
        <v>17.5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40</v>
      </c>
      <c r="B68" s="3"/>
      <c r="C68" s="3"/>
    </row>
    <row r="69" spans="1:3" ht="13.5" customHeight="1">
      <c r="A69" s="12" t="s">
        <v>41</v>
      </c>
      <c r="B69" s="3"/>
      <c r="C69" s="3"/>
    </row>
    <row r="70" spans="1:3" ht="13.5" customHeight="1">
      <c r="A70" s="12" t="s">
        <v>46</v>
      </c>
      <c r="B70" s="3"/>
      <c r="C70" s="3"/>
    </row>
    <row r="71" spans="1:3" ht="15" customHeight="1">
      <c r="A71" s="2" t="s">
        <v>47</v>
      </c>
      <c r="B71" s="3"/>
      <c r="C71" s="3"/>
    </row>
    <row r="72" spans="1:3" ht="13.5" customHeight="1">
      <c r="A72" s="59" t="s">
        <v>42</v>
      </c>
      <c r="B72" s="3"/>
      <c r="C72" s="3"/>
    </row>
    <row r="73" spans="1:3" ht="13.5" customHeight="1">
      <c r="A73" s="59" t="s">
        <v>43</v>
      </c>
      <c r="B73" s="3"/>
      <c r="C73" s="3"/>
    </row>
    <row r="74" spans="1:3" ht="11.25">
      <c r="A74" s="3" t="s">
        <v>44</v>
      </c>
      <c r="B74" s="3"/>
      <c r="C74" s="3"/>
    </row>
    <row r="75" spans="1:3" ht="11.25">
      <c r="A75" s="2" t="s">
        <v>39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49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2012-12-12T16:30:54Z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