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Table 40" sheetId="1" r:id="rId1"/>
  </sheets>
  <definedNames>
    <definedName name="_xlnm.Print_Area" localSheetId="0">'Table 40'!$A$1:$N$48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<sst xmlns="http://schemas.openxmlformats.org/spreadsheetml/2006/main" count="21" uniqueCount="20">
  <si>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Table 40--U.S. total imports of invert molasses (hts 1702.90.3500) and sugar syrup (hts 1702.90.4000) 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</si>
  <si>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</si>
  <si>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</si>
  <si>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</si>
  <si>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</si>
  <si>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</si>
  <si>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</si>
  <si>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</si>
  <si>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</si>
  <si>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</si>
  <si>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</si>
  <si>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</t>
  </si>
  <si>
    <t>Nov.</t>
  </si>
  <si>
    <t>Dec.</t>
  </si>
  <si>
    <t>Total</t>
  </si>
  <si>
    <t>Invert molasses - HTS 1702.90.3500</t>
  </si>
  <si>
    <t xml:space="preserve">              metric tons</t>
  </si>
  <si>
    <t>Sugar syrup - HTS 1702.90.4000</t>
  </si>
  <si>
    <t>Source: U.S. Census Bureau</t>
  </si>
  <si>
    <t>Last updated: 1/15/2015.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</si>
</sst>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"/>
    </sheetView>
  </sheetViews>
  <sheetFormatPr defaultColWidth="9.140625" defaultRowHeight="12.75"/>
  <cols>
    <col min="2" max="2" width="8.8515625" style="1" customWidth="1"/>
    <col min="3" max="14" width="9.140625" style="1" customWidth="1"/>
  </cols>
  <sheetData>
    <row r="1" spans="1:14" s="2" customForma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s="2" customFormat="1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2.75">
      <c r="F4" s="1" t="s">
        <v>15</v>
      </c>
    </row>
    <row r="5" ht="12.75">
      <c r="F5" s="1" t="s">
        <v>16</v>
      </c>
    </row>
    <row r="6" spans="1:14" ht="12.75">
      <c r="A6">
        <v>1995</v>
      </c>
      <c r="B6" s="1">
        <v>6.676</v>
      </c>
      <c r="C6" s="1">
        <v>0</v>
      </c>
      <c r="D6" s="1">
        <v>3248</v>
      </c>
      <c r="E6" s="1">
        <v>0</v>
      </c>
      <c r="F6" s="1">
        <v>1317.588</v>
      </c>
      <c r="G6" s="1">
        <v>0</v>
      </c>
      <c r="H6" s="1">
        <v>2933.763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>SUM(B6:M6)</f>
        <v>7506.027</v>
      </c>
    </row>
    <row r="7" spans="1:14" ht="12.75">
      <c r="A7">
        <f>A6+1</f>
        <v>1996</v>
      </c>
      <c r="B7" s="1">
        <v>0</v>
      </c>
      <c r="C7" s="1">
        <v>0</v>
      </c>
      <c r="D7" s="1">
        <v>3022.174</v>
      </c>
      <c r="E7" s="1">
        <v>0</v>
      </c>
      <c r="F7" s="1">
        <v>9255.297</v>
      </c>
      <c r="G7" s="1">
        <v>0</v>
      </c>
      <c r="H7" s="1">
        <v>0</v>
      </c>
      <c r="I7" s="1">
        <v>2066.148</v>
      </c>
      <c r="J7" s="1">
        <v>0</v>
      </c>
      <c r="K7" s="1">
        <v>0</v>
      </c>
      <c r="L7" s="1">
        <v>0</v>
      </c>
      <c r="M7" s="1">
        <v>0</v>
      </c>
      <c r="N7" s="1">
        <f aca="true" t="shared" si="0" ref="N7:N24">SUM(B7:M7)</f>
        <v>14343.619000000002</v>
      </c>
    </row>
    <row r="8" spans="1:14" ht="12.75">
      <c r="A8">
        <f aca="true" t="shared" si="1" ref="A8:A15">A7+1</f>
        <v>1997</v>
      </c>
      <c r="B8" s="1">
        <v>0</v>
      </c>
      <c r="C8" s="1">
        <v>0</v>
      </c>
      <c r="D8" s="1">
        <v>3500</v>
      </c>
      <c r="E8" s="1">
        <v>0</v>
      </c>
      <c r="F8" s="1">
        <v>4500.126</v>
      </c>
      <c r="G8" s="1">
        <v>0</v>
      </c>
      <c r="H8" s="1">
        <v>0</v>
      </c>
      <c r="I8" s="1">
        <v>12706.758</v>
      </c>
      <c r="J8" s="1">
        <v>2.064</v>
      </c>
      <c r="K8" s="1">
        <v>1.02</v>
      </c>
      <c r="L8" s="1">
        <v>3</v>
      </c>
      <c r="M8" s="1">
        <v>1.1360000000000001</v>
      </c>
      <c r="N8" s="1">
        <f t="shared" si="0"/>
        <v>20714.103999999996</v>
      </c>
    </row>
    <row r="9" spans="1:14" ht="12.75">
      <c r="A9">
        <f t="shared" si="1"/>
        <v>1998</v>
      </c>
      <c r="B9" s="1">
        <v>0</v>
      </c>
      <c r="C9" s="1">
        <v>1104.1</v>
      </c>
      <c r="D9" s="1">
        <v>3872.4</v>
      </c>
      <c r="E9" s="1">
        <v>0</v>
      </c>
      <c r="F9" s="1">
        <v>0</v>
      </c>
      <c r="G9" s="1">
        <v>6800.656</v>
      </c>
      <c r="H9" s="1">
        <v>9627.802</v>
      </c>
      <c r="I9" s="1">
        <v>0</v>
      </c>
      <c r="J9" s="1">
        <v>0</v>
      </c>
      <c r="K9" s="1">
        <v>15.068</v>
      </c>
      <c r="L9" s="1">
        <v>7386.021</v>
      </c>
      <c r="M9" s="1">
        <v>4875.401</v>
      </c>
      <c r="N9" s="1">
        <f t="shared" si="0"/>
        <v>33681.448</v>
      </c>
    </row>
    <row r="10" spans="1:14" ht="12.75">
      <c r="A10">
        <f t="shared" si="1"/>
        <v>1999</v>
      </c>
      <c r="B10" s="1">
        <v>0</v>
      </c>
      <c r="C10" s="1">
        <v>10017.051</v>
      </c>
      <c r="D10" s="1">
        <v>0</v>
      </c>
      <c r="E10" s="1">
        <v>7941</v>
      </c>
      <c r="F10" s="1">
        <v>0</v>
      </c>
      <c r="G10" s="1">
        <v>0</v>
      </c>
      <c r="H10" s="1">
        <v>0</v>
      </c>
      <c r="I10" s="1">
        <v>4000</v>
      </c>
      <c r="J10" s="1">
        <v>0</v>
      </c>
      <c r="K10" s="1">
        <v>0</v>
      </c>
      <c r="L10" s="1">
        <v>2700</v>
      </c>
      <c r="M10" s="1">
        <v>0</v>
      </c>
      <c r="N10" s="1">
        <f t="shared" si="0"/>
        <v>24658.051</v>
      </c>
    </row>
    <row r="11" spans="1:14" ht="12.75">
      <c r="A11">
        <f t="shared" si="1"/>
        <v>2000</v>
      </c>
      <c r="B11" s="1">
        <v>0</v>
      </c>
      <c r="C11" s="1">
        <v>0</v>
      </c>
      <c r="D11" s="1">
        <v>5729.309</v>
      </c>
      <c r="E11" s="1">
        <v>5144.67</v>
      </c>
      <c r="F11" s="1">
        <v>0</v>
      </c>
      <c r="G11" s="1">
        <v>0</v>
      </c>
      <c r="H11" s="1">
        <v>3761.01</v>
      </c>
      <c r="I11" s="1">
        <v>5000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19634.989</v>
      </c>
    </row>
    <row r="12" spans="1:14" ht="12.75">
      <c r="A12">
        <f t="shared" si="1"/>
        <v>2001</v>
      </c>
      <c r="B12" s="1">
        <v>0</v>
      </c>
      <c r="C12" s="1">
        <v>0</v>
      </c>
      <c r="D12" s="1">
        <v>0</v>
      </c>
      <c r="E12" s="1">
        <v>5000</v>
      </c>
      <c r="F12" s="1">
        <v>0</v>
      </c>
      <c r="G12" s="1">
        <v>0</v>
      </c>
      <c r="H12" s="1">
        <v>21073.43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26073.43</v>
      </c>
    </row>
    <row r="13" spans="1:14" ht="12.75">
      <c r="A13">
        <f t="shared" si="1"/>
        <v>2002</v>
      </c>
      <c r="B13" s="1">
        <v>5000.96</v>
      </c>
      <c r="C13" s="1">
        <v>0</v>
      </c>
      <c r="D13" s="1">
        <v>0</v>
      </c>
      <c r="E13" s="1">
        <v>5002.4</v>
      </c>
      <c r="F13" s="1">
        <v>0</v>
      </c>
      <c r="G13" s="1">
        <v>7515.4980000000005</v>
      </c>
      <c r="H13" s="1">
        <v>0</v>
      </c>
      <c r="I13" s="1">
        <v>0</v>
      </c>
      <c r="J13" s="1">
        <v>0</v>
      </c>
      <c r="K13" s="1">
        <v>10000.312</v>
      </c>
      <c r="L13" s="1">
        <v>0</v>
      </c>
      <c r="M13" s="1">
        <v>0</v>
      </c>
      <c r="N13" s="1">
        <f t="shared" si="0"/>
        <v>27519.17</v>
      </c>
    </row>
    <row r="14" spans="1:14" ht="12.75">
      <c r="A14">
        <f t="shared" si="1"/>
        <v>2003</v>
      </c>
      <c r="B14" s="1">
        <v>0</v>
      </c>
      <c r="C14" s="1">
        <v>5000.1</v>
      </c>
      <c r="D14" s="1">
        <v>0</v>
      </c>
      <c r="E14" s="1">
        <v>0</v>
      </c>
      <c r="F14" s="1">
        <v>5000.64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13871.776</v>
      </c>
      <c r="M14" s="1">
        <v>0</v>
      </c>
      <c r="N14" s="1">
        <f t="shared" si="0"/>
        <v>23872.516000000003</v>
      </c>
    </row>
    <row r="15" spans="1:14" ht="12.75">
      <c r="A15">
        <f t="shared" si="1"/>
        <v>2004</v>
      </c>
      <c r="B15" s="1">
        <v>0</v>
      </c>
      <c r="C15" s="1">
        <v>0</v>
      </c>
      <c r="D15" s="1">
        <v>67.735</v>
      </c>
      <c r="E15" s="1">
        <v>5017.902</v>
      </c>
      <c r="F15" s="1">
        <v>0</v>
      </c>
      <c r="G15" s="1">
        <v>0</v>
      </c>
      <c r="H15" s="1">
        <v>6897.628</v>
      </c>
      <c r="I15" s="1">
        <v>0</v>
      </c>
      <c r="J15" s="1">
        <v>2529.456</v>
      </c>
      <c r="K15" s="1">
        <v>0</v>
      </c>
      <c r="L15" s="1">
        <v>0</v>
      </c>
      <c r="M15" s="1">
        <v>16970.08</v>
      </c>
      <c r="N15" s="1">
        <f t="shared" si="0"/>
        <v>31482.801</v>
      </c>
    </row>
    <row r="16" spans="1:14" ht="12.75">
      <c r="A16">
        <v>2005</v>
      </c>
      <c r="B16" s="1">
        <v>0</v>
      </c>
      <c r="C16" s="1">
        <v>0</v>
      </c>
      <c r="D16" s="1">
        <v>3984</v>
      </c>
      <c r="E16" s="1">
        <v>0</v>
      </c>
      <c r="F16" s="1">
        <v>0</v>
      </c>
      <c r="G16" s="1">
        <v>5000.04</v>
      </c>
      <c r="H16" s="1">
        <v>0</v>
      </c>
      <c r="I16" s="1">
        <v>8459.391</v>
      </c>
      <c r="J16" s="1">
        <v>0.72</v>
      </c>
      <c r="K16" s="1">
        <v>8209.52</v>
      </c>
      <c r="L16" s="1">
        <v>0</v>
      </c>
      <c r="M16" s="1">
        <v>5000.92</v>
      </c>
      <c r="N16" s="1">
        <f t="shared" si="0"/>
        <v>30654.591</v>
      </c>
    </row>
    <row r="17" spans="1:14" ht="12.75">
      <c r="A17">
        <v>2006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5003.28</v>
      </c>
      <c r="H17" s="1">
        <v>0</v>
      </c>
      <c r="I17" s="1">
        <v>0</v>
      </c>
      <c r="J17" s="1">
        <v>6565.84</v>
      </c>
      <c r="K17" s="1">
        <v>10143.7</v>
      </c>
      <c r="L17" s="1">
        <v>0</v>
      </c>
      <c r="M17" s="1">
        <v>0</v>
      </c>
      <c r="N17" s="1">
        <f t="shared" si="0"/>
        <v>21712.82</v>
      </c>
    </row>
    <row r="18" spans="1:14" ht="12.75">
      <c r="A18">
        <v>2007</v>
      </c>
      <c r="B18" s="1">
        <v>8700.605</v>
      </c>
      <c r="C18" s="1">
        <v>0</v>
      </c>
      <c r="D18" s="1">
        <v>4600.65</v>
      </c>
      <c r="E18" s="1">
        <v>0</v>
      </c>
      <c r="F18" s="1">
        <v>0</v>
      </c>
      <c r="G18" s="1">
        <v>0</v>
      </c>
      <c r="H18" s="1">
        <v>1.116</v>
      </c>
      <c r="I18" s="1">
        <v>7502.077</v>
      </c>
      <c r="J18" s="1">
        <v>0</v>
      </c>
      <c r="K18" s="1">
        <v>10500</v>
      </c>
      <c r="L18" s="1">
        <v>8343.345</v>
      </c>
      <c r="M18" s="1">
        <v>0</v>
      </c>
      <c r="N18" s="1">
        <f t="shared" si="0"/>
        <v>39647.793</v>
      </c>
    </row>
    <row r="19" spans="1:14" ht="12.75">
      <c r="A19">
        <v>2008</v>
      </c>
      <c r="B19" s="1">
        <v>0</v>
      </c>
      <c r="C19" s="1">
        <v>7875.66</v>
      </c>
      <c r="D19" s="1">
        <v>0</v>
      </c>
      <c r="E19" s="1">
        <v>0</v>
      </c>
      <c r="F19" s="1">
        <v>2800.334</v>
      </c>
      <c r="G19" s="1">
        <v>0</v>
      </c>
      <c r="H19" s="1">
        <v>5000.19</v>
      </c>
      <c r="I19" s="1">
        <v>0</v>
      </c>
      <c r="J19" s="1">
        <v>0</v>
      </c>
      <c r="K19" s="1">
        <v>0</v>
      </c>
      <c r="L19" s="1">
        <v>2800.774</v>
      </c>
      <c r="M19" s="1">
        <v>10506.768</v>
      </c>
      <c r="N19" s="1">
        <f t="shared" si="0"/>
        <v>28983.726</v>
      </c>
    </row>
    <row r="20" spans="1:14" ht="12.75">
      <c r="A20" s="7">
        <v>2009</v>
      </c>
      <c r="B20" s="1">
        <v>8888.568</v>
      </c>
      <c r="C20" s="1">
        <v>8400.855</v>
      </c>
      <c r="D20" s="1">
        <v>0</v>
      </c>
      <c r="E20" s="1">
        <v>0</v>
      </c>
      <c r="F20" s="1">
        <v>0</v>
      </c>
      <c r="G20" s="1">
        <v>0</v>
      </c>
      <c r="H20" s="1">
        <v>5700.5</v>
      </c>
      <c r="I20" s="1">
        <v>0</v>
      </c>
      <c r="J20" s="1">
        <v>0.5</v>
      </c>
      <c r="K20" s="1">
        <v>4500.607</v>
      </c>
      <c r="L20" s="1">
        <v>5878.358</v>
      </c>
      <c r="M20" s="1">
        <v>323.622</v>
      </c>
      <c r="N20" s="1">
        <f t="shared" si="0"/>
        <v>33693.01</v>
      </c>
    </row>
    <row r="21" spans="1:14" ht="12.75">
      <c r="A21" s="8">
        <v>2010</v>
      </c>
      <c r="B21" s="1">
        <v>5</v>
      </c>
      <c r="C21" s="1">
        <v>11017.834</v>
      </c>
      <c r="D21" s="1">
        <v>1.036</v>
      </c>
      <c r="E21" s="1">
        <v>0</v>
      </c>
      <c r="F21" s="1">
        <v>0</v>
      </c>
      <c r="G21" s="1">
        <v>9500.789</v>
      </c>
      <c r="H21" s="1">
        <v>1.8</v>
      </c>
      <c r="I21" s="1">
        <v>0</v>
      </c>
      <c r="J21" s="1">
        <v>0</v>
      </c>
      <c r="K21" s="1">
        <v>1300.06</v>
      </c>
      <c r="L21" s="1">
        <v>0</v>
      </c>
      <c r="M21" s="1">
        <v>3003</v>
      </c>
      <c r="N21" s="1">
        <f t="shared" si="0"/>
        <v>24829.519</v>
      </c>
    </row>
    <row r="22" spans="1:14" ht="12.75">
      <c r="A22" s="8">
        <v>2011</v>
      </c>
      <c r="B22" s="1">
        <v>0</v>
      </c>
      <c r="C22" s="1">
        <v>12147.27</v>
      </c>
      <c r="D22" s="1">
        <v>0</v>
      </c>
      <c r="E22" s="1">
        <v>0</v>
      </c>
      <c r="F22" s="1">
        <v>0</v>
      </c>
      <c r="G22" s="1">
        <v>7653.16</v>
      </c>
      <c r="H22" s="1">
        <v>0</v>
      </c>
      <c r="I22" s="1">
        <v>0</v>
      </c>
      <c r="J22" s="1">
        <v>8026.428</v>
      </c>
      <c r="K22" s="1">
        <v>0</v>
      </c>
      <c r="L22" s="1">
        <v>0</v>
      </c>
      <c r="M22" s="1">
        <v>9600.652</v>
      </c>
      <c r="N22" s="1">
        <f t="shared" si="0"/>
        <v>37427.51</v>
      </c>
    </row>
    <row r="23" spans="1:14" ht="12.75">
      <c r="A23" s="8">
        <v>2012</v>
      </c>
      <c r="B23" s="1">
        <v>12705.248</v>
      </c>
      <c r="C23" s="1">
        <v>7006.79</v>
      </c>
      <c r="D23" s="1">
        <v>0</v>
      </c>
      <c r="E23" s="1">
        <v>2.1</v>
      </c>
      <c r="F23" s="1">
        <v>0</v>
      </c>
      <c r="G23" s="1">
        <v>15000.72</v>
      </c>
      <c r="H23" s="1">
        <v>0</v>
      </c>
      <c r="I23" s="1">
        <v>0</v>
      </c>
      <c r="J23" s="1">
        <v>5252.53</v>
      </c>
      <c r="K23" s="1">
        <v>0</v>
      </c>
      <c r="L23" s="1">
        <v>1.22</v>
      </c>
      <c r="M23" s="1">
        <v>0</v>
      </c>
      <c r="N23" s="1">
        <f t="shared" si="0"/>
        <v>39968.608</v>
      </c>
    </row>
    <row r="24" spans="1:14" ht="12.75">
      <c r="A24" s="8">
        <v>2013</v>
      </c>
      <c r="B24" s="1">
        <v>24086.510000000002</v>
      </c>
      <c r="C24" s="1">
        <v>10267.354</v>
      </c>
      <c r="D24" s="1">
        <v>2.7</v>
      </c>
      <c r="E24" s="1">
        <v>5003.6</v>
      </c>
      <c r="F24" s="1">
        <v>0</v>
      </c>
      <c r="G24" s="1">
        <v>0</v>
      </c>
      <c r="H24" s="1">
        <v>17.28</v>
      </c>
      <c r="I24" s="1">
        <v>10000</v>
      </c>
      <c r="J24" s="1">
        <v>0</v>
      </c>
      <c r="K24" s="1">
        <v>5000.55</v>
      </c>
      <c r="L24" s="1">
        <v>1.8</v>
      </c>
      <c r="M24" s="1">
        <v>10.896</v>
      </c>
      <c r="N24" s="1">
        <f t="shared" si="0"/>
        <v>54390.69</v>
      </c>
    </row>
    <row r="25" spans="1:12" ht="12.75">
      <c r="A25" s="8">
        <v>2014</v>
      </c>
      <c r="B25" s="1">
        <v>15329.823</v>
      </c>
      <c r="C25" s="1">
        <v>0</v>
      </c>
      <c r="D25" s="1">
        <v>0</v>
      </c>
      <c r="E25" s="1">
        <v>24519.29</v>
      </c>
      <c r="F25" s="1">
        <v>2.1</v>
      </c>
      <c r="G25" s="1">
        <v>0</v>
      </c>
      <c r="H25" s="1">
        <v>0</v>
      </c>
      <c r="I25" s="1">
        <v>0</v>
      </c>
      <c r="J25" s="1">
        <v>180.424</v>
      </c>
      <c r="K25" s="1">
        <v>0</v>
      </c>
      <c r="L25" s="1">
        <v>0</v>
      </c>
    </row>
    <row r="26" ht="12.75">
      <c r="F26" s="1" t="s">
        <v>17</v>
      </c>
    </row>
    <row r="27" ht="12.75">
      <c r="F27" s="1" t="s">
        <v>16</v>
      </c>
    </row>
    <row r="28" spans="1:14" ht="12.75">
      <c r="A28">
        <v>1995</v>
      </c>
      <c r="B28" s="1">
        <v>100.499</v>
      </c>
      <c r="C28" s="1">
        <v>108.372</v>
      </c>
      <c r="D28" s="1">
        <v>82.185</v>
      </c>
      <c r="E28" s="1">
        <v>91.475</v>
      </c>
      <c r="F28" s="1">
        <v>212.62800000000001</v>
      </c>
      <c r="G28" s="1">
        <v>338.046</v>
      </c>
      <c r="H28" s="1">
        <v>39.906</v>
      </c>
      <c r="I28" s="1">
        <v>175.186</v>
      </c>
      <c r="J28" s="1">
        <v>116.74600000000001</v>
      </c>
      <c r="K28" s="1">
        <v>127.998</v>
      </c>
      <c r="L28" s="1">
        <v>208.761</v>
      </c>
      <c r="M28" s="1">
        <v>100.464</v>
      </c>
      <c r="N28" s="1">
        <f aca="true" t="shared" si="2" ref="N28:N40">SUM(B28:M28)</f>
        <v>1702.2659999999998</v>
      </c>
    </row>
    <row r="29" spans="1:14" ht="12.75">
      <c r="A29">
        <f>A28+1</f>
        <v>1996</v>
      </c>
      <c r="B29" s="1">
        <v>83.02</v>
      </c>
      <c r="C29" s="1">
        <v>64.607</v>
      </c>
      <c r="D29" s="1">
        <v>2254.75</v>
      </c>
      <c r="E29" s="1">
        <v>11754.317000000001</v>
      </c>
      <c r="F29" s="1">
        <v>0.5740000000000001</v>
      </c>
      <c r="G29" s="1">
        <v>34.326</v>
      </c>
      <c r="H29" s="1">
        <v>0</v>
      </c>
      <c r="I29" s="1">
        <v>18.9</v>
      </c>
      <c r="J29" s="1">
        <v>0</v>
      </c>
      <c r="K29" s="1">
        <v>85.894</v>
      </c>
      <c r="L29" s="1">
        <v>118.164</v>
      </c>
      <c r="M29" s="1">
        <v>101.833</v>
      </c>
      <c r="N29" s="1">
        <f t="shared" si="2"/>
        <v>14516.385000000002</v>
      </c>
    </row>
    <row r="30" spans="1:14" ht="12.75">
      <c r="A30">
        <f aca="true" t="shared" si="3" ref="A30:A38">A29+1</f>
        <v>1997</v>
      </c>
      <c r="B30" s="1">
        <v>2743.8</v>
      </c>
      <c r="C30" s="1">
        <v>15.842</v>
      </c>
      <c r="D30" s="1">
        <v>359.984</v>
      </c>
      <c r="E30" s="1">
        <v>1270.061</v>
      </c>
      <c r="F30" s="1">
        <v>2122.956</v>
      </c>
      <c r="G30" s="1">
        <v>4926.661</v>
      </c>
      <c r="H30" s="1">
        <v>8161.274</v>
      </c>
      <c r="I30" s="1">
        <v>7912.287</v>
      </c>
      <c r="J30" s="1">
        <v>10505.722</v>
      </c>
      <c r="K30" s="1">
        <v>14394.981</v>
      </c>
      <c r="L30" s="1">
        <v>7952.668000000001</v>
      </c>
      <c r="M30" s="1">
        <v>8471.05</v>
      </c>
      <c r="N30" s="1">
        <f t="shared" si="2"/>
        <v>68837.286</v>
      </c>
    </row>
    <row r="31" spans="1:14" ht="12.75">
      <c r="A31">
        <f t="shared" si="3"/>
        <v>1998</v>
      </c>
      <c r="B31" s="1">
        <v>11196.629</v>
      </c>
      <c r="C31" s="1">
        <v>9868.924</v>
      </c>
      <c r="D31" s="1">
        <v>14998.202000000001</v>
      </c>
      <c r="E31" s="1">
        <v>18314.505</v>
      </c>
      <c r="F31" s="1">
        <v>14280.04</v>
      </c>
      <c r="G31" s="1">
        <v>14200.306</v>
      </c>
      <c r="H31" s="1">
        <v>10033.083</v>
      </c>
      <c r="I31" s="1">
        <v>12689.549</v>
      </c>
      <c r="J31" s="1">
        <v>14982.026</v>
      </c>
      <c r="K31" s="1">
        <v>11446.489</v>
      </c>
      <c r="L31" s="1">
        <v>21065.267</v>
      </c>
      <c r="M31" s="1">
        <v>13164.994</v>
      </c>
      <c r="N31" s="1">
        <f t="shared" si="2"/>
        <v>166240.014</v>
      </c>
    </row>
    <row r="32" spans="1:14" ht="12.75">
      <c r="A32">
        <f t="shared" si="3"/>
        <v>1999</v>
      </c>
      <c r="B32" s="1">
        <v>13499.132</v>
      </c>
      <c r="C32" s="1">
        <v>13471.222</v>
      </c>
      <c r="D32" s="1">
        <v>13216.848</v>
      </c>
      <c r="E32" s="1">
        <v>15907.312</v>
      </c>
      <c r="F32" s="1">
        <v>14670.759</v>
      </c>
      <c r="G32" s="1">
        <v>16016.136</v>
      </c>
      <c r="H32" s="1">
        <v>26285.81</v>
      </c>
      <c r="I32" s="1">
        <v>25259.952</v>
      </c>
      <c r="J32" s="1">
        <v>24532.69</v>
      </c>
      <c r="K32" s="1">
        <v>17620.817</v>
      </c>
      <c r="L32" s="1">
        <v>32154.223</v>
      </c>
      <c r="M32" s="1">
        <v>21113.297</v>
      </c>
      <c r="N32" s="1">
        <f t="shared" si="2"/>
        <v>233748.198</v>
      </c>
    </row>
    <row r="33" spans="1:14" ht="12.75">
      <c r="A33">
        <f t="shared" si="3"/>
        <v>2000</v>
      </c>
      <c r="B33" s="1">
        <v>16389.199</v>
      </c>
      <c r="C33" s="1">
        <v>12641.088</v>
      </c>
      <c r="D33" s="1">
        <v>15779.343</v>
      </c>
      <c r="E33" s="1">
        <v>15043.47</v>
      </c>
      <c r="F33" s="1">
        <v>15043.075</v>
      </c>
      <c r="G33" s="1">
        <v>16776.218</v>
      </c>
      <c r="H33" s="1">
        <v>17204.119</v>
      </c>
      <c r="I33" s="1">
        <v>17299.643</v>
      </c>
      <c r="J33" s="1">
        <v>17670.969</v>
      </c>
      <c r="K33" s="1">
        <v>16554.626</v>
      </c>
      <c r="L33" s="1">
        <v>13733.525</v>
      </c>
      <c r="M33" s="1">
        <v>8733.566</v>
      </c>
      <c r="N33" s="1">
        <f t="shared" si="2"/>
        <v>182868.841</v>
      </c>
    </row>
    <row r="34" spans="1:14" ht="12.75">
      <c r="A34">
        <f t="shared" si="3"/>
        <v>2001</v>
      </c>
      <c r="B34" s="1">
        <v>11667.935</v>
      </c>
      <c r="C34" s="1">
        <v>10427.724</v>
      </c>
      <c r="D34" s="1">
        <v>12468.811</v>
      </c>
      <c r="E34" s="1">
        <v>11748.981</v>
      </c>
      <c r="F34" s="1">
        <v>12092.094000000001</v>
      </c>
      <c r="G34" s="1">
        <v>11746.415</v>
      </c>
      <c r="H34" s="1">
        <v>7994.322</v>
      </c>
      <c r="I34" s="1">
        <v>14691.463</v>
      </c>
      <c r="J34" s="1">
        <v>4.723</v>
      </c>
      <c r="K34" s="1">
        <v>17.328</v>
      </c>
      <c r="L34" s="1">
        <v>0.001</v>
      </c>
      <c r="M34" s="1">
        <v>0</v>
      </c>
      <c r="N34" s="1">
        <f t="shared" si="2"/>
        <v>92859.79699999999</v>
      </c>
    </row>
    <row r="35" spans="1:14" ht="12.75">
      <c r="A35">
        <f t="shared" si="3"/>
        <v>2002</v>
      </c>
      <c r="B35" s="1">
        <v>0</v>
      </c>
      <c r="C35" s="1">
        <v>21.69</v>
      </c>
      <c r="D35" s="1">
        <v>21.68</v>
      </c>
      <c r="E35" s="1">
        <v>0</v>
      </c>
      <c r="F35" s="1">
        <v>0</v>
      </c>
      <c r="G35" s="1">
        <v>0</v>
      </c>
      <c r="H35" s="1">
        <v>3.6</v>
      </c>
      <c r="I35" s="1">
        <v>17.034</v>
      </c>
      <c r="J35" s="1">
        <v>6.84</v>
      </c>
      <c r="K35" s="1">
        <v>21.69</v>
      </c>
      <c r="L35" s="1">
        <v>0</v>
      </c>
      <c r="M35" s="1">
        <v>3.6</v>
      </c>
      <c r="N35" s="1">
        <f t="shared" si="2"/>
        <v>96.134</v>
      </c>
    </row>
    <row r="36" spans="1:14" ht="12.75">
      <c r="A36">
        <f t="shared" si="3"/>
        <v>2003</v>
      </c>
      <c r="B36" s="1">
        <v>3.083</v>
      </c>
      <c r="C36" s="1">
        <v>0</v>
      </c>
      <c r="D36" s="1">
        <v>0</v>
      </c>
      <c r="E36" s="1">
        <v>2.101</v>
      </c>
      <c r="F36" s="1">
        <v>1.754</v>
      </c>
      <c r="G36" s="1">
        <v>0</v>
      </c>
      <c r="H36" s="1">
        <v>0</v>
      </c>
      <c r="I36" s="1">
        <v>0</v>
      </c>
      <c r="J36" s="1">
        <v>2.04</v>
      </c>
      <c r="K36" s="1">
        <v>0</v>
      </c>
      <c r="L36" s="1">
        <v>260.405</v>
      </c>
      <c r="M36" s="1">
        <v>854.787</v>
      </c>
      <c r="N36" s="1">
        <f t="shared" si="2"/>
        <v>1124.17</v>
      </c>
    </row>
    <row r="37" spans="1:14" ht="12.75">
      <c r="A37">
        <f t="shared" si="3"/>
        <v>2004</v>
      </c>
      <c r="B37" s="1">
        <v>991.686</v>
      </c>
      <c r="C37" s="1">
        <v>1616.739</v>
      </c>
      <c r="D37" s="1">
        <v>2771.13</v>
      </c>
      <c r="E37" s="1">
        <v>1590.223</v>
      </c>
      <c r="F37" s="1">
        <v>1612.013</v>
      </c>
      <c r="G37" s="1">
        <v>2586.509</v>
      </c>
      <c r="H37" s="1">
        <v>1786.5240000000001</v>
      </c>
      <c r="I37" s="1">
        <v>3935.32</v>
      </c>
      <c r="J37" s="1">
        <v>994.305</v>
      </c>
      <c r="K37" s="1">
        <v>3495.905</v>
      </c>
      <c r="L37" s="1">
        <v>2427.538</v>
      </c>
      <c r="M37" s="1">
        <v>2777.847</v>
      </c>
      <c r="N37" s="1">
        <f t="shared" si="2"/>
        <v>26585.739</v>
      </c>
    </row>
    <row r="38" spans="1:14" s="4" customFormat="1" ht="12.75">
      <c r="A38" s="5">
        <f t="shared" si="3"/>
        <v>2005</v>
      </c>
      <c r="B38" s="1">
        <v>3039.872</v>
      </c>
      <c r="C38" s="1">
        <v>3074.98</v>
      </c>
      <c r="D38" s="1">
        <v>2775.677</v>
      </c>
      <c r="E38" s="1">
        <v>3714.607</v>
      </c>
      <c r="F38" s="1">
        <v>2556.0570000000002</v>
      </c>
      <c r="G38" s="1">
        <v>2500.815</v>
      </c>
      <c r="H38" s="1">
        <v>3078.737</v>
      </c>
      <c r="I38" s="1">
        <v>3833.398</v>
      </c>
      <c r="J38" s="1">
        <v>2762.2670000000003</v>
      </c>
      <c r="K38" s="1">
        <v>1965.492</v>
      </c>
      <c r="L38" s="1">
        <v>4397.376</v>
      </c>
      <c r="M38" s="1">
        <v>2128.445</v>
      </c>
      <c r="N38" s="4">
        <f t="shared" si="2"/>
        <v>35827.723000000005</v>
      </c>
    </row>
    <row r="39" spans="1:14" s="4" customFormat="1" ht="12.75">
      <c r="A39" s="6">
        <v>2006</v>
      </c>
      <c r="B39" s="4">
        <v>3154.879</v>
      </c>
      <c r="C39" s="4">
        <v>3224.676</v>
      </c>
      <c r="D39" s="4">
        <v>3945.5170000000003</v>
      </c>
      <c r="E39" s="4">
        <v>3237.93</v>
      </c>
      <c r="F39" s="4">
        <v>962.975</v>
      </c>
      <c r="G39" s="4">
        <v>21.521</v>
      </c>
      <c r="H39" s="4">
        <v>2.951</v>
      </c>
      <c r="I39" s="4">
        <v>2.863</v>
      </c>
      <c r="J39" s="4">
        <v>3.8120000000000003</v>
      </c>
      <c r="K39" s="4">
        <v>8.424</v>
      </c>
      <c r="L39" s="4">
        <v>4.68</v>
      </c>
      <c r="M39" s="4">
        <v>2.43</v>
      </c>
      <c r="N39" s="4">
        <f t="shared" si="2"/>
        <v>14572.658000000001</v>
      </c>
    </row>
    <row r="40" spans="1:14" s="7" customFormat="1" ht="12.75">
      <c r="A40" s="7">
        <v>2007</v>
      </c>
      <c r="B40" s="4">
        <v>3.7</v>
      </c>
      <c r="C40" s="4">
        <v>7.034</v>
      </c>
      <c r="D40" s="4">
        <v>3.117</v>
      </c>
      <c r="E40" s="4">
        <v>21.029</v>
      </c>
      <c r="F40" s="4">
        <v>8.32</v>
      </c>
      <c r="G40" s="4">
        <v>22</v>
      </c>
      <c r="H40" s="4">
        <v>41.663000000000004</v>
      </c>
      <c r="I40" s="4">
        <v>15.36</v>
      </c>
      <c r="J40" s="4">
        <v>7.046</v>
      </c>
      <c r="K40" s="4">
        <v>278.637</v>
      </c>
      <c r="L40" s="4">
        <v>196.232</v>
      </c>
      <c r="M40" s="1">
        <v>37.184</v>
      </c>
      <c r="N40" s="4">
        <f t="shared" si="2"/>
        <v>641.322</v>
      </c>
    </row>
    <row r="41" spans="1:14" s="7" customFormat="1" ht="12.75">
      <c r="A41" s="7">
        <v>2008</v>
      </c>
      <c r="B41" s="1">
        <v>102.298</v>
      </c>
      <c r="C41" s="1">
        <v>9.737</v>
      </c>
      <c r="D41" s="1">
        <v>5.367</v>
      </c>
      <c r="E41" s="1">
        <v>746.26</v>
      </c>
      <c r="F41" s="1">
        <v>650.055</v>
      </c>
      <c r="G41" s="1">
        <v>21.19</v>
      </c>
      <c r="H41" s="1">
        <v>11.231</v>
      </c>
      <c r="I41" s="1">
        <v>26.149</v>
      </c>
      <c r="J41" s="1">
        <v>42.057</v>
      </c>
      <c r="K41" s="1">
        <v>14.55</v>
      </c>
      <c r="L41" s="1">
        <v>3.372</v>
      </c>
      <c r="M41" s="1">
        <v>2.052</v>
      </c>
      <c r="N41" s="4">
        <f aca="true" t="shared" si="4" ref="N41:N46">SUM(B41:M41)</f>
        <v>1634.3180000000002</v>
      </c>
    </row>
    <row r="42" spans="1:14" s="7" customFormat="1" ht="12.75">
      <c r="A42" s="7">
        <v>2009</v>
      </c>
      <c r="B42" s="4">
        <v>18.405</v>
      </c>
      <c r="C42" s="4">
        <v>13.061</v>
      </c>
      <c r="D42" s="4">
        <v>9.251</v>
      </c>
      <c r="E42" s="4">
        <v>29.332</v>
      </c>
      <c r="F42" s="4">
        <v>40.431</v>
      </c>
      <c r="G42" s="4">
        <v>16.199</v>
      </c>
      <c r="H42" s="4">
        <v>2.195</v>
      </c>
      <c r="I42" s="4">
        <v>10.356</v>
      </c>
      <c r="J42" s="4">
        <v>7.441</v>
      </c>
      <c r="K42" s="4">
        <v>10.314</v>
      </c>
      <c r="L42" s="4">
        <v>31.946</v>
      </c>
      <c r="M42" s="4">
        <v>45.805</v>
      </c>
      <c r="N42" s="4">
        <f t="shared" si="4"/>
        <v>234.736</v>
      </c>
    </row>
    <row r="43" spans="1:14" s="7" customFormat="1" ht="12.75">
      <c r="A43" s="8">
        <v>2010</v>
      </c>
      <c r="B43" s="4">
        <v>12.82</v>
      </c>
      <c r="C43" s="4">
        <v>40.282000000000004</v>
      </c>
      <c r="D43" s="4">
        <v>39.053</v>
      </c>
      <c r="E43" s="4">
        <v>8.599</v>
      </c>
      <c r="F43" s="4">
        <v>5.229</v>
      </c>
      <c r="G43" s="4">
        <v>16.333000000000002</v>
      </c>
      <c r="H43" s="4">
        <v>4.65</v>
      </c>
      <c r="I43" s="4">
        <v>19.551000000000002</v>
      </c>
      <c r="J43" s="4">
        <v>71.488</v>
      </c>
      <c r="K43" s="4">
        <v>20.759</v>
      </c>
      <c r="L43" s="4">
        <v>18.801000000000002</v>
      </c>
      <c r="M43" s="4">
        <v>19.093</v>
      </c>
      <c r="N43" s="4">
        <f t="shared" si="4"/>
        <v>276.658</v>
      </c>
    </row>
    <row r="44" spans="1:14" s="7" customFormat="1" ht="12.75">
      <c r="A44" s="8">
        <v>2011</v>
      </c>
      <c r="B44" s="4">
        <v>25.214000000000002</v>
      </c>
      <c r="C44" s="4">
        <v>4.39</v>
      </c>
      <c r="D44" s="4">
        <v>28.608</v>
      </c>
      <c r="E44" s="4">
        <v>16.08</v>
      </c>
      <c r="F44" s="4">
        <v>17.324</v>
      </c>
      <c r="G44" s="4">
        <v>42.132</v>
      </c>
      <c r="H44" s="4">
        <v>44.825</v>
      </c>
      <c r="I44" s="4">
        <v>26.316</v>
      </c>
      <c r="J44" s="4">
        <v>44.028</v>
      </c>
      <c r="K44" s="4">
        <v>62.096000000000004</v>
      </c>
      <c r="L44" s="4">
        <v>39.056</v>
      </c>
      <c r="M44" s="4">
        <v>33.953</v>
      </c>
      <c r="N44" s="4">
        <f t="shared" si="4"/>
        <v>384.02199999999993</v>
      </c>
    </row>
    <row r="45" spans="1:14" s="7" customFormat="1" ht="12.75">
      <c r="A45" s="8">
        <v>2012</v>
      </c>
      <c r="B45" s="4">
        <v>18.041</v>
      </c>
      <c r="C45" s="4">
        <v>169.735</v>
      </c>
      <c r="D45" s="4">
        <v>45.074</v>
      </c>
      <c r="E45" s="4">
        <v>44.152</v>
      </c>
      <c r="F45" s="4">
        <v>16.288</v>
      </c>
      <c r="G45" s="4">
        <v>18.256</v>
      </c>
      <c r="H45" s="4">
        <v>255.728</v>
      </c>
      <c r="I45" s="4">
        <v>348.362</v>
      </c>
      <c r="J45" s="4">
        <v>428.285</v>
      </c>
      <c r="K45" s="4">
        <v>20.142</v>
      </c>
      <c r="L45" s="4">
        <v>397.363</v>
      </c>
      <c r="M45" s="4">
        <v>268.66</v>
      </c>
      <c r="N45" s="4">
        <f t="shared" si="4"/>
        <v>2030.0860000000005</v>
      </c>
    </row>
    <row r="46" spans="1:14" s="7" customFormat="1" ht="12.75">
      <c r="A46" s="8">
        <v>2013</v>
      </c>
      <c r="B46" s="4">
        <v>901.445</v>
      </c>
      <c r="C46" s="4">
        <v>394.08</v>
      </c>
      <c r="D46" s="4">
        <v>621.549</v>
      </c>
      <c r="E46" s="4">
        <v>486.29200000000003</v>
      </c>
      <c r="F46" s="4">
        <v>543.7330000000001</v>
      </c>
      <c r="G46" s="4">
        <v>401.857</v>
      </c>
      <c r="H46" s="4">
        <v>272.31600000000003</v>
      </c>
      <c r="I46" s="4">
        <v>1120.354</v>
      </c>
      <c r="J46" s="4">
        <v>130.093</v>
      </c>
      <c r="K46" s="4">
        <v>27.258</v>
      </c>
      <c r="L46" s="4">
        <v>728.981</v>
      </c>
      <c r="M46" s="4">
        <v>265.245</v>
      </c>
      <c r="N46" s="4">
        <f t="shared" si="4"/>
        <v>5893.2029999999995</v>
      </c>
    </row>
    <row r="47" spans="1:24" s="2" customFormat="1" ht="12.75">
      <c r="A47" s="9">
        <v>2014</v>
      </c>
      <c r="B47" s="3">
        <v>853.691</v>
      </c>
      <c r="C47" s="3">
        <v>263.094</v>
      </c>
      <c r="D47" s="3">
        <v>122.303</v>
      </c>
      <c r="E47" s="3">
        <v>708.1080000000001</v>
      </c>
      <c r="F47" s="3">
        <v>1940.217</v>
      </c>
      <c r="G47" s="3">
        <v>204.104</v>
      </c>
      <c r="H47" s="3">
        <v>265.333</v>
      </c>
      <c r="I47" s="3">
        <v>258.194</v>
      </c>
      <c r="J47" s="3">
        <v>386.589</v>
      </c>
      <c r="K47" s="3">
        <v>392.291</v>
      </c>
      <c r="L47" s="3">
        <v>1387.931</v>
      </c>
      <c r="M47" s="3"/>
      <c r="N47" s="3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>
      <c r="A48" t="s">
        <v>18</v>
      </c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75">
      <c r="A49" s="10" t="s">
        <v>19</v>
      </c>
      <c r="O49" s="7"/>
      <c r="P49" s="7"/>
      <c r="Q49" s="7"/>
      <c r="R49" s="7"/>
      <c r="S49" s="7"/>
      <c r="T49" s="7"/>
      <c r="U49" s="7"/>
      <c r="V49" s="7"/>
      <c r="W49" s="7"/>
      <c r="X49" s="7"/>
    </row>
    <row r="53" ht="12.75">
      <c r="O53" s="1"/>
    </row>
    <row r="54" ht="12.75">
      <c r="O54" s="1"/>
    </row>
    <row r="55" ht="12.75">
      <c r="O55" s="1"/>
    </row>
    <row r="56" ht="12.75">
      <c r="O56" s="1"/>
    </row>
  </sheetData>
  <sheetProtection/>
  <printOptions/>
  <pageMargins left="0.75" right="0.75" top="1" bottom="1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40--U.S. total imports of invert molasses (hts 1702.90.3500) and sugar syrup (hts 1702.90.4000)</dc:title>
  <dc:subject>Agricultural Economics</dc:subject>
  <dc:creator>Andrew Sowell</dc:creator>
  <cp:keywords>Imports, invert molasses, sugar syrup, stuffed molasses, USDA, U.S. Department of Agriculture, ERS, Economic Research Service</cp:keywords>
  <dc:description/>
  <cp:lastModifiedBy>Liggon, Carolyn - REE-ERS, Washington, DC</cp:lastModifiedBy>
  <cp:lastPrinted>2005-03-14T19:02:17Z</cp:lastPrinted>
  <dcterms:created xsi:type="dcterms:W3CDTF">2005-03-14T18:46:36Z</dcterms:created>
  <dcterms:modified xsi:type="dcterms:W3CDTF">2020-09-29T17:41:00Z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/>
  </property>
  <property fmtid="{D5CDD505-2E9C-101B-9397-08002B2CF9AE}" pid="3" name="TaxCatchAll">
    <vt:lpwstr/>
  </property>
</Properties>
</file>