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0" windowWidth="8295" windowHeight="90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<sst xmlns="http://schemas.openxmlformats.org/spreadsheetml/2006/main" count="61" uniqueCount="40">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</sst>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34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35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" customHeight="1">
      <c r="A6" s="2" t="s">
        <v>31</v>
      </c>
      <c r="B6" s="29">
        <v>77.198</v>
      </c>
      <c r="C6" s="29">
        <v>76.144</v>
      </c>
      <c r="D6" s="29">
        <f>+F6/C6</f>
        <v>39.95119773061567</v>
      </c>
      <c r="E6" s="36">
        <v>169.37</v>
      </c>
      <c r="F6" s="28">
        <v>3042.044</v>
      </c>
      <c r="G6" s="31">
        <v>40.531023403989295</v>
      </c>
      <c r="H6" s="31">
        <f>SUM(E6:G6)</f>
        <v>3251.945023403989</v>
      </c>
      <c r="I6" s="9"/>
      <c r="J6" s="28">
        <v>1689</v>
      </c>
      <c r="K6" s="28">
        <f>M6-J6-L6</f>
        <v>105.2919418785632</v>
      </c>
      <c r="L6" s="31">
        <v>1317.0960815254261</v>
      </c>
      <c r="M6" s="31">
        <f>+H6-N6</f>
        <v>3111.3880234039893</v>
      </c>
      <c r="N6" s="31">
        <v>140.557</v>
      </c>
    </row>
    <row r="7" spans="1:14" ht="18.75">
      <c r="A7" s="2" t="s">
        <v>38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F16</f>
        <v>3357.984</v>
      </c>
      <c r="G7" s="31">
        <f>G20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97.56758691673326</v>
      </c>
      <c r="L7" s="31">
        <f>L20</f>
        <v>1646.673321290092</v>
      </c>
      <c r="M7" s="31">
        <f>+H7-N7</f>
        <v>3478.240908206825</v>
      </c>
      <c r="N7" s="31">
        <f>N19</f>
        <v>91.991</v>
      </c>
    </row>
    <row r="8" spans="1:14" ht="18.75">
      <c r="A8" s="2" t="s">
        <v>36</v>
      </c>
      <c r="B8" s="29">
        <v>83.701</v>
      </c>
      <c r="C8" s="29">
        <v>83.061</v>
      </c>
      <c r="D8" s="29">
        <f>+F8/C8</f>
        <v>47.78202766641383</v>
      </c>
      <c r="E8" s="36">
        <f>N7</f>
        <v>91.991</v>
      </c>
      <c r="F8" s="28">
        <f>F23</f>
        <v>3968.823</v>
      </c>
      <c r="G8" s="31">
        <v>25</v>
      </c>
      <c r="H8" s="31">
        <f>SUM(E8:G8)</f>
        <v>4085.814</v>
      </c>
      <c r="I8" s="9"/>
      <c r="J8" s="28">
        <v>1795</v>
      </c>
      <c r="K8" s="28">
        <f>M8-J8-L8</f>
        <v>115.81399999999985</v>
      </c>
      <c r="L8" s="31">
        <v>1790</v>
      </c>
      <c r="M8" s="31">
        <f>+H8-N8</f>
        <v>3700.814</v>
      </c>
      <c r="N8" s="31">
        <v>385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33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24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.75">
      <c r="A17" s="2" t="s">
        <v>25</v>
      </c>
      <c r="B17" s="4"/>
      <c r="C17" s="4"/>
      <c r="D17" s="4"/>
      <c r="E17" s="12">
        <f>N16</f>
        <v>2153.621</v>
      </c>
      <c r="F17" s="14" t="s">
        <v>19</v>
      </c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.75">
      <c r="A18" s="2" t="s">
        <v>26</v>
      </c>
      <c r="B18" s="4"/>
      <c r="C18" s="4"/>
      <c r="D18" s="4"/>
      <c r="E18" s="12">
        <f>N17</f>
        <v>993.828</v>
      </c>
      <c r="F18" s="14" t="s">
        <v>19</v>
      </c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.75">
      <c r="A19" s="13" t="s">
        <v>27</v>
      </c>
      <c r="B19" s="4"/>
      <c r="C19" s="4"/>
      <c r="D19" s="4"/>
      <c r="E19" s="12">
        <f>N18</f>
        <v>405.045</v>
      </c>
      <c r="F19" s="14" t="s">
        <v>19</v>
      </c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.75">
      <c r="A20" s="2" t="s">
        <v>32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39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720.2671426381852</v>
      </c>
      <c r="K23" s="33"/>
      <c r="L23" s="32">
        <f>(19.855348+2089.789+79.068691+9037.979+124.369395+11085.853)*2.204622/60</f>
        <v>824.4152528885658</v>
      </c>
      <c r="M23" s="32">
        <f>+H23-N23</f>
        <v>1544.682395526751</v>
      </c>
      <c r="N23" s="33">
        <v>2523.651</v>
      </c>
    </row>
    <row r="24" spans="1:14" ht="18.75" customHeight="1">
      <c r="A24" s="1"/>
      <c r="B24" s="1"/>
      <c r="C24" s="1"/>
      <c r="D24" s="1"/>
      <c r="E24" s="15"/>
      <c r="F24" s="16"/>
      <c r="G24" s="15"/>
      <c r="H24" s="16"/>
      <c r="I24" s="16"/>
      <c r="J24" s="15"/>
      <c r="K24" s="15"/>
      <c r="L24" s="15"/>
      <c r="M24" s="15"/>
      <c r="N24" s="15"/>
    </row>
    <row r="25" spans="1:14" ht="18.75" customHeight="1">
      <c r="A25" s="17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4"/>
      <c r="N25" s="4"/>
    </row>
    <row r="26" spans="1:14" ht="18.75" customHeight="1">
      <c r="A26" s="2" t="s">
        <v>20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 customHeight="1">
      <c r="A27" s="26" t="s">
        <v>21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2" t="s">
        <v>13</v>
      </c>
      <c r="B28" s="19">
        <f ca="1">NOW()</f>
        <v>42074.58992662037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75">
      <c r="A29" s="17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4"/>
      <c r="N29" s="4"/>
    </row>
    <row r="30" spans="1:15" ht="18.75" customHeight="1">
      <c r="A30" s="2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24"/>
    </row>
    <row r="31" spans="1:14" ht="18.75" customHeight="1">
      <c r="A31" s="26" t="s">
        <v>21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" t="s">
        <v>13</v>
      </c>
      <c r="B32" s="19">
        <f ca="1">NOW()</f>
        <v>42074.58992662037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2015-03-11T18:09:37Z</dcterms:modified>
  <cp:category/>
  <cp:version/>
  <cp:contentType/>
  <cp:contentStatus/>
</cp:coreProperties>
</file>